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66925"/>
  <bookViews>
    <workbookView xWindow="28680" yWindow="65416" windowWidth="29040" windowHeight="15840" activeTab="0"/>
  </bookViews>
  <sheets>
    <sheet name="Sheet1"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<sst xmlns="http://schemas.openxmlformats.org/spreadsheetml/2006/main" count="181" uniqueCount="144">
  <si>
    <t>VÝZVA: "Inovatívne prístupy priestorových riešení a výučby v základných a stredných školách"</t>
  </si>
  <si>
    <t>PONUKA DO  PROJEKTU</t>
  </si>
  <si>
    <t>Zaradenie:</t>
  </si>
  <si>
    <t>Názov:</t>
  </si>
  <si>
    <t>Názov položky:</t>
  </si>
  <si>
    <t>Stručný popis</t>
  </si>
  <si>
    <t>Jedn. cena bez DPH</t>
  </si>
  <si>
    <t>Jedn. cena s DPH</t>
  </si>
  <si>
    <t>Počet ks</t>
  </si>
  <si>
    <t>Celková cena s DPH</t>
  </si>
  <si>
    <t>Viac obrázkov</t>
  </si>
  <si>
    <t>Revitalizácia tried</t>
  </si>
  <si>
    <t>Katedra (limit 100,- EUR/ks)</t>
  </si>
  <si>
    <t>Katedra so zásuvkou a predným čelom</t>
  </si>
  <si>
    <t>Rozmer 1300x650x750mm,  farba kovovej konštrukcie na výber z 22 odtieňov, hrúbka LDTD dosiek 18mm.</t>
  </si>
  <si>
    <t>Katedra bez zásuvky s predným čelom</t>
  </si>
  <si>
    <t>Rozmer 1200x700x750mm, farba korpusu LDTS dosky na výber z 9 odtieňov</t>
  </si>
  <si>
    <t>Školská lavica (limit 100,- EUR/ks)</t>
  </si>
  <si>
    <t>Školská lavica pre 1 žiaka (lichobežník)</t>
  </si>
  <si>
    <t xml:space="preserve">Lichobežníkový stôl pre jedného žiaka, umožňuje vytvárať variabilné zostavy. Rozmer 12000x600x600x760mm, farba kovovej konštrukcie na výber z 22 farieb, farba LDTD dosky hrúbky 18 mm s 2mm ABS hranou na výber z 8 odtieňov. </t>
  </si>
  <si>
    <t>Školská lavica pre 1 žiaka (polkruh)</t>
  </si>
  <si>
    <t xml:space="preserve">Polkruhový stôl pre jedného žiaka, umožňuje vytvárať variabilné zostavy. Rozmer D1200/600 x 760mm, farba kovovej konštrukcie na výber z 22 farieb, farba LDTD dosky hrúbky 18 mm s 2mm ABS hranou na výber z 8 odtieňov. </t>
  </si>
  <si>
    <t xml:space="preserve">Školská lavica pre 1 žiaka (vlna) </t>
  </si>
  <si>
    <t xml:space="preserve">Stôl s tvarovou doskou 810x712 mm z LDTD, farba kovovej konštrukcie na výber z 22 farieb, farba LDTD dosky hrúbky 18 mm s 2mm ABS hranou na výber z 15 farebných odtieňov, na výber 4 veľkosti stola alebo za príplatok kolieska. </t>
  </si>
  <si>
    <t>Obr. 2</t>
  </si>
  <si>
    <t>Nábytkové zariadenie (limit 1000,- EUR/ks)</t>
  </si>
  <si>
    <t>Oddychová zóna</t>
  </si>
  <si>
    <t>Policová zostava - typ A</t>
  </si>
  <si>
    <t xml:space="preserve">Rozmer 1470 x 1470 x 390mm, materiál LDTD, 100% recyklovaný papier, plastový okraj. Možnosť za príplatok vybaviť dvierkami. </t>
  </si>
  <si>
    <t>Obr.2</t>
  </si>
  <si>
    <t>Obr. 3</t>
  </si>
  <si>
    <t>Policová zostava - typ B</t>
  </si>
  <si>
    <t>Rozmer 1200x700x350mm, materiál oceľ, prášková farba.</t>
  </si>
  <si>
    <t>Predelový paraván</t>
  </si>
  <si>
    <t>Rozmer 900x1200mm - textilný/korkový/biely keramický, vrátane stojanov</t>
  </si>
  <si>
    <t>Mobilná obojstranná magnetická tabuľa s úložným priestorom</t>
  </si>
  <si>
    <t>Vozík s antimikrobiálnou úpravou, obojstrannými keramickými tabuľami a 4 úložnými zásuvkami. Rozmer 600 x 900 mm</t>
  </si>
  <si>
    <t>Mobilný stojan na kvety</t>
  </si>
  <si>
    <t>Stojan na kvety  s antimikrobiálnou úpravou. Vhodné na pestovanie rastlín v oddychovej zóne - lebo priaznivo pôsobia na čistenie ovzdušia.  Rozmer 370 x 420 x 1955 mm.</t>
  </si>
  <si>
    <t>Mobilný vozík - 16 boxov</t>
  </si>
  <si>
    <t>Vozík so 16-timi zásuvkovými boxami na uloženie drobných predmetov nielen v odychovej zóne. Antimikrobiálna úprava. Rozmer 430 x 690 x 885 mm (1065mm s kolieskami)</t>
  </si>
  <si>
    <t xml:space="preserve">Pohovka </t>
  </si>
  <si>
    <t>Pohodlná 2-miestna pohovka s kovovými pružinami, s odnímateľným poťahom zo 100% bavlny. Materiál drevotrieska, výplň z dutých polysterových vlákien, polyuretánová pena s hustotou 30kg/m3, nohy oceľ. Rozmer 1800 x 880 x 660 mm</t>
  </si>
  <si>
    <t>Kreslo</t>
  </si>
  <si>
    <t>Nízke, pohodlné kreslo s mäkkou výplňou, nohy z masívneho dreva, poťah 100% polyester, drevotrieska výplň z dutých polysterových vlákien, polyuretánová pena s hustotou 30kg/m3. Rozmer 670 x 720 x 800mm</t>
  </si>
  <si>
    <t>Stolík</t>
  </si>
  <si>
    <t>Nízky stolík z LDTD dosky  hrúbky 18mm, zaoblená hrana, nohy drevený masív, nosnosť  5 kg, Rozmer 400x400x400mm</t>
  </si>
  <si>
    <t>Sedací vak - menší</t>
  </si>
  <si>
    <t>Rozmer 1000 x 750 mm, vak je naplnený granulami, ktoré sa formujú a prispôsobujú tvaru tela</t>
  </si>
  <si>
    <t>Sedací vak - väčší</t>
  </si>
  <si>
    <t>Rozmer 1250 x 950 mm, vak je naplnený granulami, ktoré sa formujú a prispôsobujú tvaru tela</t>
  </si>
  <si>
    <t>Molitanová rozkladacia pohovka</t>
  </si>
  <si>
    <t>Molitanová pohovka, rozložiteľná na 3 polohy, poťah tkaná látka na výber z 9 farieb, poťah je odnímateľný a je ho možné prať v práčke. Rozmer 1870 x 410 x580mm (rozložený 1870 x 205 x 1060mm)</t>
  </si>
  <si>
    <t>Obr.3</t>
  </si>
  <si>
    <t>Molitanové matrace - štvrťkruhy</t>
  </si>
  <si>
    <t>Sada štvrťkruhových matracov, potiahnutých koženkou. Matrace majú suchý zips, takže je možné ich spojiť do tvaru kruhu. Zo spodnej strany majú protišmykové prvky. Sada obsahuje matrace v štyroch farbách. Rozmer jedného matraca: 1000 x 1000 x 100 mm .</t>
  </si>
  <si>
    <t>Koberec - prírodný</t>
  </si>
  <si>
    <t xml:space="preserve">Rozmer 2000x3000 - kusový. Z prírodnej 100% juty, odolný, recyklovateľný materiál s prirodzenými variáciami farieb. </t>
  </si>
  <si>
    <t>Koberec - väčší</t>
  </si>
  <si>
    <t>Rozmer 2000/3000x2000mm.  Kusový</t>
  </si>
  <si>
    <t>Obr.4</t>
  </si>
  <si>
    <t xml:space="preserve">Koberec - menší </t>
  </si>
  <si>
    <t>Rozmer 1000/1400x2000mm - Rôzne vzory, kusový</t>
  </si>
  <si>
    <t xml:space="preserve">Podlaha - penové puzzle </t>
  </si>
  <si>
    <t xml:space="preserve">Mäkká podložka s jemnou štruktúrou príjemnou na dotyk. Rozmer jedného štvroca 1000x1000x25mm, mateirál 40% pena EVA, 60% PE pena, hustota 90kg/m3. Na výber rôzne farby. </t>
  </si>
  <si>
    <t>Slnečná sústava v priestore</t>
  </si>
  <si>
    <t xml:space="preserve">Vytvorte si v oddychovej zóne vlastnú slnečnú sústavu. Sada nafukovacích planét slnečnej sústavy dokáže hravo znázorniť rotáciu, otáčanie a obiehanie planét. Učí pozíciu, poradie, veľkosť a tvar planét a Slnka. Sada obsahuje 58 cm Slnko, 36 cm Jupiter, 28 cm Saturn (s prstencami), 23 cm Neptún, 23 cm Urán, 19 cm Venušu, 19 cm Zem, 15 cm Mars, 15 cm Merkur, 13 cm Pluto, 13 cm Mesiac, súpravu na opravu, nožnú pumpu. </t>
  </si>
  <si>
    <t>Obr.1</t>
  </si>
  <si>
    <t>Mapy</t>
  </si>
  <si>
    <t>Mapy (limit 100 EUR/ks)</t>
  </si>
  <si>
    <t xml:space="preserve">Mapy - väčšie </t>
  </si>
  <si>
    <t>Geografické mapy Slovenska, krajín EU, Sveta. Rozmer 160x120cm</t>
  </si>
  <si>
    <t>Mapy - menšie</t>
  </si>
  <si>
    <t>Geografické mapy Slovenska, krajín EU, Sveta. Rozmer 140x110cm</t>
  </si>
  <si>
    <t>Obrazy - Optické klamy</t>
  </si>
  <si>
    <t>Nástenné obrazy s efektom optického klamu. Rozmer 1000 x 1000mm (plagát) alebo  420x600mm (obraz)</t>
  </si>
  <si>
    <t>Osobnosti - obrazy menšie</t>
  </si>
  <si>
    <t>Portréty známych osobností - kresby, možnosť čistenia povrchu obrazu, tlačové farby odolné proti vode a stále na svetle.  Rozmer  420x600mm. Na výber 156 obrazov osobností.</t>
  </si>
  <si>
    <t>Osobnosti - obrazy väčšie</t>
  </si>
  <si>
    <t>Portréty známych osobností - kresby, možnosť čistenia povrchu obrazu, tlačové farby odolné proti vode a stále na svetle.  Rozmer  500x700mm. Na výber 144 obrazov osobností.</t>
  </si>
  <si>
    <t>Voľnočasové aktivity</t>
  </si>
  <si>
    <t>Šach (limit 30,- EUR/ks)</t>
  </si>
  <si>
    <t>Stolný tenis (limit 200,- EUR/ks)</t>
  </si>
  <si>
    <t>Futbal (limit 300,-EUR/ks)</t>
  </si>
  <si>
    <t>Hokej (limit 300,- EUR/ks)</t>
  </si>
  <si>
    <t>Stolový šach</t>
  </si>
  <si>
    <t>Klasická spoločenská hra v drevenj kazete</t>
  </si>
  <si>
    <t>Šachovnica - na podlahu</t>
  </si>
  <si>
    <t>Figúrky na šachovnicu na podlahu</t>
  </si>
  <si>
    <t>Stolný tenis</t>
  </si>
  <si>
    <t>Rozmery 1350 x 750 mm, hracia doska MDF, hrúbka 15 mm. Stabilný kovový rám a kovové vzpery hrubé 20 x 30 mm zaisťujú optimálnu stabilitu.</t>
  </si>
  <si>
    <t>Stolný futbal - väčší</t>
  </si>
  <si>
    <t xml:space="preserve">Rozmer hracej plochy 1180 x 680mm, bočné steny vo výške 300mm, priemer hracích tyčí 16mm, nohy sú nastaviteľné. Masívny stolový futbal pre deti od 8 rokov. </t>
  </si>
  <si>
    <t>Stolný futbal - menší</t>
  </si>
  <si>
    <t xml:space="preserve">Výška 600mm, pre deti od 4 do 12 rokov.  </t>
  </si>
  <si>
    <t>Stolový hokej - menší</t>
  </si>
  <si>
    <t xml:space="preserve">Stolová hra pre 2 až 4 hráčov. Princíp je jednoduchý - pod hracou plochou sa posúva magnet, ktorý poháňa magnetickú figúrku hráča. Hra pdoporuje priestorové vnímanie. </t>
  </si>
  <si>
    <t>Fackomer</t>
  </si>
  <si>
    <t>Stromček</t>
  </si>
  <si>
    <t>Hlavná oddychová zóna</t>
  </si>
  <si>
    <t>Drevené pódium (limit 10000,- EUR/ks)</t>
  </si>
  <si>
    <t>Pódium - 32 panelov</t>
  </si>
  <si>
    <t xml:space="preserve">Pódium zložené z 32-tich panelov, celkový rozmer 3000x6000x450 mm. Materiál kov a drevo. Ľahko demontovateľné. </t>
  </si>
  <si>
    <t>Pódium - 24 panelov</t>
  </si>
  <si>
    <t xml:space="preserve">Pódium zložené z 24-tich panelov, celkový rozmer 3000x3000x450 mm. Materiál kov a drevo. Ľahko demontovateľné. </t>
  </si>
  <si>
    <t>Pódium - 18 panelov</t>
  </si>
  <si>
    <t xml:space="preserve">Pódium zložené z 18-tich panelov, celkový rozmer 2250x4500x450 mm. Materiál kov a drevo. Ľahko demontovateľné. </t>
  </si>
  <si>
    <t>Pódium - 1 panel</t>
  </si>
  <si>
    <t xml:space="preserve">Jeden panel pódia, rozmer 1000x750x450 mm. </t>
  </si>
  <si>
    <t>Edukačné polepy</t>
  </si>
  <si>
    <t>Polepy (limit 100 EUR/ks)</t>
  </si>
  <si>
    <t>Nálepky na stenu</t>
  </si>
  <si>
    <t>Nálepky na stenu s rôznymi motivačnými, edukačnými alebo veselými motívmi. (Foto ilustračné)</t>
  </si>
  <si>
    <t>Náučné schody</t>
  </si>
  <si>
    <t>Polepy (limit 20 EUR/ks)</t>
  </si>
  <si>
    <t>Polepy na schody - väčšie</t>
  </si>
  <si>
    <t>Polepy na schody - menšie</t>
  </si>
  <si>
    <t>CELKOM:</t>
  </si>
  <si>
    <t>Limit 30 000,- EUR</t>
  </si>
  <si>
    <t>Postreh</t>
  </si>
  <si>
    <t xml:space="preserve">Hra na postreh pre  jedného alebo dvoch hráčov. Úlohou je čo najrýchlejšie stláčať tlačidlá, ktoré sa rozsvecujú. </t>
  </si>
  <si>
    <t>Oči-ruka</t>
  </si>
  <si>
    <t>Hra na postreh pre 2 až 4 hráčov. Stredový kruh sa na začiatku každej novej hry rozsvieti všetkými farbami a po jeho zhasnutí musí každý hráč stlačiť tlačidlo svojej farby. Najrýchlejšiemu sa pripočíta 1 bod a časť stredového kruhu sa rozsvieti jeho farbou. V prípade, ak stredový kruh ešte nezhasol a niektorý z hráčov stlačil tlačidlo predčasne, je na jedno kolo zablokovaný. Hráč, ktorý ako prvý získa 5 bodov, vyhráva a stredový kruh sa vysvieti jeho farbou</t>
  </si>
  <si>
    <t>Pexeso</t>
  </si>
  <si>
    <t>Hra je určená pre jedného alebo dvoch hráčov. Úlohou je nájsť rovnaké páry tlačidiel so symbolmi v určenom časovom limite. Spustí sa po stlačení ľubovoľného tlačidla. Každé ďalšie stlačené tlačidlo otočí symbol na monitore a zasvieti svojou farbou. Ak sa farby zhodujú, hráč eliminoval 2 tlačidlá zo 16-tich a tie zostanú trvalo svietiť. Ak sa farby nezhodujú, tlačidlá zhasnú. Hráč s najnižším počtom ťahov na vysvietenie všetkých spárovaných pozícií vyhráva. Pri každej novej hre sa usporiadanie symbolov a farieb zmení. Tie sa menia nielen pozične, ale aj obsahovo.</t>
  </si>
  <si>
    <t>SPOLU S DPH:</t>
  </si>
  <si>
    <t>Spolu bez DPH</t>
  </si>
  <si>
    <t>DPH (20%)</t>
  </si>
  <si>
    <t>Nábytkové vybavenie pre odborné učebne</t>
  </si>
  <si>
    <t>Merač postrehu a rýchlosti - zábava zaručená. Pohybom (mávnutím) ruky pretni čo najrýchlejšie dva laserové lúče a zmeraj svoju rýchlosť. Umožňuje merať pohyb ruky (úder), nohy (kop). Na monitore uvidíš rýchlosť tvojho pohybu v km/h.</t>
  </si>
  <si>
    <t xml:space="preserve">Priestorová hra pre precvičovanie motoriky, zručnosti a sústredenia. Cieľom je vyvážiť systém a trafiť laserom ťažisko. Hráč si uvedomí fyzikálne zákonitosti ramena sily a vzájomné pôsobenie a skladanie síl. </t>
  </si>
  <si>
    <t>Orientačná cena laboratórneho vybavenia pre odbornú učebňu fyziky, chémie, bioloógie alebo prírodovedy sa pohybuje v intervale medzi 10.000,- EUR až 15.000,- EUR s DPH v závislosti od toho pre koľko žiakov má byť určená a koľko skríň v nej bude. Vyžiadajte si, prosím, vzorovú cenovú ponuku.</t>
  </si>
  <si>
    <t>Rozmer do 2000x200mm.  Polepy na schody - foto ilustračné. Cena za ks.</t>
  </si>
  <si>
    <t>Rozmer do 2000x90mm.  Polepy na schody - foto ilustračné. Cena za ks.</t>
  </si>
  <si>
    <t>Ak ste v ponuke nenašli niečo, čo hľadáte, oslovte nás na: obchod@skola.sk</t>
  </si>
  <si>
    <t>Veľkosť hracej plochy  2880 x 2880 mm. Materiál plast</t>
  </si>
  <si>
    <t>Približná veľkosť figúrok 64 cm (kráľ), 58cm (kráľovná), 56cm (jazdec), 48cm (strelec), 43cm (veža a pešiak).  2 x 16 kusov. Materiál plast.</t>
  </si>
  <si>
    <t>Tangram – na magnetickej tabuli 90x120 cm s predkreslenými vzormi, so 4 sadami Tangramových objektov</t>
  </si>
  <si>
    <t>Ementál - nástenná verzia – rozvíja jemnú motoriku, pre 1-2 hráčov. Cieľom je vyhnúť sa nástrahám a dopraviť guľôčku do cieľa</t>
  </si>
  <si>
    <t>Pytagorova veta – hravou a názornou formou vysvetľuje pytagorovu vetu - nástenná verzia</t>
  </si>
  <si>
    <t>Bludisko - nástenná verzia – cieľom je dopraviť guličku cez labyrint do cieľa</t>
  </si>
  <si>
    <t xml:space="preserve">
Bludisko stolová verzia – cieľom je dopraviť guličku cez labyrint do cieľa 600 EUR bez DPH Bludisko stolová verzia 800 EUR bez DPH 
</t>
  </si>
  <si>
    <r>
      <t xml:space="preserve">Priestorové hlavolamy 
</t>
    </r>
    <r>
      <rPr>
        <i/>
        <sz val="11"/>
        <color theme="1"/>
        <rFont val="Calibri"/>
        <family val="2"/>
        <scheme val="minor"/>
      </rPr>
      <t>(slúžia na rozvíjanie motorických a logických zručností detí)</t>
    </r>
  </si>
  <si>
    <t>Obr.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</si>
</sst>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font>
      <sz val="11"/>
      <color theme="1"/>
      <name val="Calibri"/>
      <family val="2"/>
      <scheme val="minor"/>
    </font>
    <font>
      <sz val="10"/>
      <name val="Arial"/>
      <family val="2"/>
    </font>
    <font>
      <b/>
      <sz val="11"/>
      <color theme="1"/>
      <name val="Calibri"/>
      <family val="2"/>
      <scheme val="minor"/>
    </font>
    <font>
      <b/>
      <sz val="20"/>
      <color theme="1"/>
      <name val="Calibri"/>
      <family val="2"/>
      <scheme val="minor"/>
    </font>
    <font>
      <u val="single"/>
      <sz val="11"/>
      <color theme="10"/>
      <name val="Calibri"/>
      <family val="2"/>
      <scheme val="minor"/>
    </font>
    <font>
      <i/>
      <sz val="9"/>
      <color rgb="FFFF0000"/>
      <name val="Calibri"/>
      <family val="2"/>
      <scheme val="minor"/>
    </font>
    <font>
      <sz val="11"/>
      <name val="Calibri"/>
      <family val="2"/>
      <scheme val="minor"/>
    </font>
    <font>
      <b/>
      <sz val="11"/>
      <color rgb="FFFF0000"/>
      <name val="Calibri"/>
      <family val="2"/>
      <scheme val="minor"/>
    </font>
    <font>
      <i/>
      <sz val="11"/>
      <color rgb="FFFF0000"/>
      <name val="Calibri"/>
      <family val="2"/>
      <scheme val="minor"/>
    </font>
    <font>
      <i/>
      <sz val="11"/>
      <color theme="1"/>
      <name val="Calibri"/>
      <family val="2"/>
      <scheme val="minor"/>
    </font>
  </fonts>
  <fills count="11">
    <fill>
      <patternFill/>
    </fill>
    <fill>
      <patternFill patternType="gray125"/>
    </fill>
    <fill>
      <patternFill patternType="solid">
        <fgColor theme="7" tint="0.5999900102615356"/>
        <bgColor indexed="64"/>
      </patternFill>
    </fill>
    <fill>
      <patternFill patternType="solid">
        <fgColor theme="5" tint="0.39998000860214233"/>
        <bgColor indexed="64"/>
      </patternFill>
    </fill>
    <fill>
      <patternFill patternType="solid">
        <fgColor theme="8" tint="0.5999900102615356"/>
        <bgColor indexed="64"/>
      </patternFill>
    </fill>
    <fill>
      <patternFill patternType="solid">
        <fgColor rgb="FF92D050"/>
        <bgColor indexed="64"/>
      </patternFill>
    </fill>
    <fill>
      <patternFill patternType="solid">
        <fgColor rgb="FFCC99FF"/>
        <bgColor indexed="64"/>
      </patternFill>
    </fill>
    <fill>
      <patternFill patternType="solid">
        <fgColor rgb="FF66FFFF"/>
        <bgColor indexed="64"/>
      </patternFill>
    </fill>
    <fill>
      <patternFill patternType="solid">
        <fgColor rgb="FFFF9999"/>
        <bgColor indexed="64"/>
      </patternFill>
    </fill>
    <fill>
      <patternFill patternType="solid">
        <fgColor theme="9" tint="0.7999799847602844"/>
        <bgColor indexed="64"/>
      </patternFill>
    </fill>
    <fill>
      <patternFill patternType="solid">
        <fgColor theme="0" tint="-0.1499900072813034"/>
        <bgColor indexed="64"/>
      </patternFill>
    </fill>
  </fills>
  <borders count="12">
    <border>
      <left/>
      <right/>
      <top/>
      <bottom/>
      <diagonal/>
    </border>
    <border>
      <left style="thin"/>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border>
    <border>
      <left style="thin"/>
      <right style="thin"/>
      <top/>
      <bottom/>
    </border>
    <border>
      <left style="medium"/>
      <right style="thin"/>
      <top style="medium"/>
      <bottom style="thin"/>
    </border>
    <border>
      <left style="thin"/>
      <right style="thin"/>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54">
    <xf numFmtId="0" fontId="0" fillId="0" borderId="0" xfId="0"/>
    <xf numFmtId="0" fontId="2" fillId="2" borderId="1" xfId="0" applyFont="1" applyFill="1" applyBorder="1"/>
    <xf numFmtId="0" fontId="0" fillId="0" borderId="0" xfId="0" applyAlignment="1">
      <alignment vertical="center"/>
    </xf>
    <xf numFmtId="0" fontId="0" fillId="0" borderId="0" xfId="0" applyAlignment="1">
      <alignment vertical="center" wrapText="1"/>
    </xf>
    <xf numFmtId="0" fontId="0" fillId="0" borderId="1" xfId="0" applyBorder="1"/>
    <xf numFmtId="0" fontId="4" fillId="0" borderId="0" xfId="20" applyAlignment="1">
      <alignment vertical="center" wrapText="1"/>
    </xf>
    <xf numFmtId="0" fontId="0" fillId="0" borderId="0" xfId="0" applyAlignment="1">
      <alignment vertical="top" wrapText="1"/>
    </xf>
    <xf numFmtId="164" fontId="0" fillId="0" borderId="0" xfId="0" applyNumberFormat="1" applyAlignment="1">
      <alignment vertical="center"/>
    </xf>
    <xf numFmtId="0" fontId="0" fillId="0" borderId="0" xfId="0" applyAlignment="1">
      <alignment wrapText="1"/>
    </xf>
    <xf numFmtId="0" fontId="4" fillId="0" borderId="0" xfId="20" applyAlignment="1">
      <alignment vertical="center"/>
    </xf>
    <xf numFmtId="0" fontId="2" fillId="2" borderId="1" xfId="0" applyFont="1" applyFill="1" applyBorder="1" applyAlignment="1">
      <alignment wrapText="1"/>
    </xf>
    <xf numFmtId="0" fontId="5" fillId="0" borderId="0" xfId="0" applyFont="1" applyAlignment="1">
      <alignment wrapText="1"/>
    </xf>
    <xf numFmtId="0" fontId="2" fillId="3" borderId="1" xfId="0" applyFont="1" applyFill="1" applyBorder="1" applyAlignment="1">
      <alignment vertical="center" wrapText="1"/>
    </xf>
    <xf numFmtId="0" fontId="0" fillId="0" borderId="0" xfId="0" applyAlignment="1">
      <alignment vertical="top"/>
    </xf>
    <xf numFmtId="0" fontId="4" fillId="0" borderId="0" xfId="20" applyAlignment="1">
      <alignment horizontal="left" vertical="center" wrapText="1"/>
    </xf>
    <xf numFmtId="0" fontId="4" fillId="0" borderId="0" xfId="20" applyFill="1" applyAlignment="1">
      <alignment vertical="center"/>
    </xf>
    <xf numFmtId="164" fontId="6" fillId="0" borderId="0" xfId="0" applyNumberFormat="1" applyFont="1" applyAlignment="1">
      <alignment vertical="center"/>
    </xf>
    <xf numFmtId="0" fontId="2" fillId="4" borderId="1" xfId="0" applyFont="1" applyFill="1" applyBorder="1"/>
    <xf numFmtId="0" fontId="2" fillId="5" borderId="1" xfId="0" applyFont="1" applyFill="1" applyBorder="1" applyAlignment="1">
      <alignment vertical="center"/>
    </xf>
    <xf numFmtId="0" fontId="2" fillId="6" borderId="1" xfId="0" applyFont="1" applyFill="1" applyBorder="1" applyAlignment="1">
      <alignment wrapText="1"/>
    </xf>
    <xf numFmtId="0" fontId="0" fillId="0" borderId="1" xfId="0" applyBorder="1" applyAlignment="1">
      <alignment wrapText="1"/>
    </xf>
    <xf numFmtId="0" fontId="2" fillId="7" borderId="1" xfId="0" applyFont="1" applyFill="1" applyBorder="1"/>
    <xf numFmtId="0" fontId="2" fillId="8" borderId="1" xfId="0" applyFont="1" applyFill="1" applyBorder="1"/>
    <xf numFmtId="0" fontId="2" fillId="0" borderId="0" xfId="0" applyFont="1"/>
    <xf numFmtId="0" fontId="7" fillId="0" borderId="0" xfId="0" applyFont="1"/>
    <xf numFmtId="0" fontId="2" fillId="2" borderId="2" xfId="0" applyFont="1" applyFill="1" applyBorder="1"/>
    <xf numFmtId="0" fontId="2" fillId="9" borderId="3" xfId="0" applyFont="1" applyFill="1" applyBorder="1" applyAlignment="1">
      <alignment vertical="center"/>
    </xf>
    <xf numFmtId="0" fontId="2" fillId="9" borderId="4" xfId="0" applyFont="1" applyFill="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164" fontId="7" fillId="0" borderId="0" xfId="0" applyNumberFormat="1" applyFont="1" applyAlignment="1">
      <alignment vertical="center"/>
    </xf>
    <xf numFmtId="0" fontId="0" fillId="10" borderId="1" xfId="0" applyFill="1" applyBorder="1" applyAlignment="1">
      <alignment vertical="center"/>
    </xf>
    <xf numFmtId="0" fontId="8" fillId="0" borderId="0" xfId="0" applyFont="1"/>
    <xf numFmtId="0" fontId="0" fillId="0" borderId="0" xfId="0" applyFill="1" applyAlignment="1">
      <alignmen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2" fillId="9" borderId="10"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0" xfId="0" applyFill="1" applyAlignment="1">
      <alignment vertical="center" wrapText="1"/>
    </xf>
    <xf numFmtId="0" fontId="7" fillId="0" borderId="0" xfId="0" applyFont="1" applyAlignment="1">
      <alignment horizontal="left"/>
    </xf>
    <xf numFmtId="0" fontId="0" fillId="0" borderId="0" xfId="0" applyAlignment="1">
      <alignment horizontal="left"/>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textové prepojeni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pics.skola.sk/blog/Stol%20so%20zasuvkou%20a%20prednym%20celom.png" TargetMode="External" /><Relationship Id="rId2" Type="http://schemas.openxmlformats.org/officeDocument/2006/relationships/hyperlink" Target="http://pics.skola.sk/blog/Stol%20s%20prednym%20celom.png" TargetMode="External" /><Relationship Id="rId3" Type="http://schemas.openxmlformats.org/officeDocument/2006/relationships/hyperlink" Target="http://pics.skola.sk/blog/Hranaty%20tvar.png" TargetMode="External" /><Relationship Id="rId4" Type="http://schemas.openxmlformats.org/officeDocument/2006/relationships/hyperlink" Target="http://pics.skola.sk/blog/Obly%20tvar%202.png" TargetMode="External" /><Relationship Id="rId5" Type="http://schemas.openxmlformats.org/officeDocument/2006/relationships/hyperlink" Target="http://pics.skola.sk/blog/Obly_tvar%201.png" TargetMode="External" /><Relationship Id="rId6" Type="http://schemas.openxmlformats.org/officeDocument/2006/relationships/hyperlink" Target="http://pics.skola.sk/blog/Obly%20tvar%203.png" TargetMode="External" /><Relationship Id="rId7" Type="http://schemas.openxmlformats.org/officeDocument/2006/relationships/hyperlink" Target="http://pics.skola.sk/blog/Policova%20zostava%20-%20otvorena2.png" TargetMode="External" /><Relationship Id="rId8" Type="http://schemas.openxmlformats.org/officeDocument/2006/relationships/hyperlink" Target="http://pics.skola.sk/blog/Policova%20zostava%20-%20otvorena.png" TargetMode="External" /><Relationship Id="rId9" Type="http://schemas.openxmlformats.org/officeDocument/2006/relationships/hyperlink" Target="http://pics.skola.sk/blog/Policova%20zostava%20-%20otvorena3.png" TargetMode="External" /><Relationship Id="rId10" Type="http://schemas.openxmlformats.org/officeDocument/2006/relationships/hyperlink" Target="http://pics.skola.sk/blog/Policova%20zostava%20-%20zatvorena.png" TargetMode="External" /><Relationship Id="rId11" Type="http://schemas.openxmlformats.org/officeDocument/2006/relationships/hyperlink" Target="http://pics.skola.sk/blog/Policova%20zostava%20-%20zatvorena2.png" TargetMode="External" /><Relationship Id="rId12" Type="http://schemas.openxmlformats.org/officeDocument/2006/relationships/hyperlink" Target="http://pics.skola.sk/blog/Policova%20zostava%20-%20zatvorena3.png" TargetMode="External" /><Relationship Id="rId13" Type="http://schemas.openxmlformats.org/officeDocument/2006/relationships/hyperlink" Target="http://pics.skola.sk/blog/Predelovy%20paravan.jpg" TargetMode="External" /><Relationship Id="rId14" Type="http://schemas.openxmlformats.org/officeDocument/2006/relationships/hyperlink" Target="http://pics.skola.sk/blog/Pojazdna%20obojstranna%20magneticka%20tabula%20s%20antimikrobialnou%20upravou.jpg" TargetMode="External" /><Relationship Id="rId15" Type="http://schemas.openxmlformats.org/officeDocument/2006/relationships/hyperlink" Target="http://pics.skola.sk/blog/Stojan%20na%20kvety%20antimikrobialna%20uprava.jpg" TargetMode="External" /><Relationship Id="rId16" Type="http://schemas.openxmlformats.org/officeDocument/2006/relationships/hyperlink" Target="http://pics.skola.sk/blog/Vozik%20antimikrobialna%20uprava%2016%20uloznych%20priestorov.jpg" TargetMode="External" /><Relationship Id="rId17" Type="http://schemas.openxmlformats.org/officeDocument/2006/relationships/hyperlink" Target="http://pics.skola.sk/blog/Gauc.png" TargetMode="External" /><Relationship Id="rId18" Type="http://schemas.openxmlformats.org/officeDocument/2006/relationships/hyperlink" Target="http://pics.skola.sk/blog/Gauc_2.png" TargetMode="External" /><Relationship Id="rId19" Type="http://schemas.openxmlformats.org/officeDocument/2006/relationships/hyperlink" Target="http://pics.skola.sk/blog/Kreslo.png" TargetMode="External" /><Relationship Id="rId20" Type="http://schemas.openxmlformats.org/officeDocument/2006/relationships/hyperlink" Target="http://pics.skola.sk/blog/Stolik.jpg" TargetMode="External" /><Relationship Id="rId21" Type="http://schemas.openxmlformats.org/officeDocument/2006/relationships/hyperlink" Target="http://pics.skola.sk/blog/Tuli-vak%20-%20mensi.jpg" TargetMode="External" /><Relationship Id="rId22" Type="http://schemas.openxmlformats.org/officeDocument/2006/relationships/hyperlink" Target="http://pics.skola.sk/blog/Tuli-vak%20-%20mensi_2.jpg" TargetMode="External" /><Relationship Id="rId23" Type="http://schemas.openxmlformats.org/officeDocument/2006/relationships/hyperlink" Target="http://pics.skola.sk/blog/Tuli-vak%20-%20vacsi.jpg" TargetMode="External" /><Relationship Id="rId24" Type="http://schemas.openxmlformats.org/officeDocument/2006/relationships/hyperlink" Target="http://pics.skola.sk/blog/Tuli-vak%20-%20vacsi2.jpg" TargetMode="External" /><Relationship Id="rId25" Type="http://schemas.openxmlformats.org/officeDocument/2006/relationships/hyperlink" Target="http://pics.skola.sk/blog/Koberec%20-%20(2000x3000x10mm)%20-%20prirodny.png" TargetMode="External" /><Relationship Id="rId26" Type="http://schemas.openxmlformats.org/officeDocument/2006/relationships/hyperlink" Target="http://pics.skola.sk/blog/Koberec%20-%20(2000x3000x10mm)%20-%20prirodny_2.png" TargetMode="External" /><Relationship Id="rId27" Type="http://schemas.openxmlformats.org/officeDocument/2006/relationships/hyperlink" Target="http://pics.skola.sk/blog/Koberec%20-%20(2000x2000mm).png" TargetMode="External" /><Relationship Id="rId28" Type="http://schemas.openxmlformats.org/officeDocument/2006/relationships/hyperlink" Target="http://pics.skola.sk/blog/19600033C.jpg" TargetMode="External" /><Relationship Id="rId29" Type="http://schemas.openxmlformats.org/officeDocument/2006/relationships/hyperlink" Target="http://pics.skola.sk/blog/19600046C.jpg" TargetMode="External" /><Relationship Id="rId30" Type="http://schemas.openxmlformats.org/officeDocument/2006/relationships/hyperlink" Target="http://pics.skola.sk/blog/Koberec%20-%20(2000x2000mm)_2.png" TargetMode="External" /><Relationship Id="rId31" Type="http://schemas.openxmlformats.org/officeDocument/2006/relationships/hyperlink" Target="http://pics.skola.sk/blog/19600040B.jpg" TargetMode="External" /><Relationship Id="rId32" Type="http://schemas.openxmlformats.org/officeDocument/2006/relationships/hyperlink" Target="http://pics.skola.sk/blog/19600055C.jpg" TargetMode="External" /><Relationship Id="rId33" Type="http://schemas.openxmlformats.org/officeDocument/2006/relationships/hyperlink" Target="http://pics.skola.sk/blog/19600048B.jpg" TargetMode="External" /><Relationship Id="rId34" Type="http://schemas.openxmlformats.org/officeDocument/2006/relationships/hyperlink" Target="http://pics.skola.sk/blog/Podlaha%20-%20puzzle%20(1000x1000x25mm)_2.jpg" TargetMode="External" /><Relationship Id="rId35" Type="http://schemas.openxmlformats.org/officeDocument/2006/relationships/hyperlink" Target="http://pics.skola.sk/blog/Podlaha%20-%20puzzle%20(1000x1000x25mm)_3.jpg" TargetMode="External" /><Relationship Id="rId36" Type="http://schemas.openxmlformats.org/officeDocument/2006/relationships/hyperlink" Target="http://pics.skola.sk/blog/Podlaha%20-%20puzzle%20(1000x1000x25mm).jpg" TargetMode="External" /><Relationship Id="rId37" Type="http://schemas.openxmlformats.org/officeDocument/2006/relationships/hyperlink" Target="http://pics.skola.sk/blog/1042000%20Tangram.JPG" TargetMode="External" /><Relationship Id="rId38" Type="http://schemas.openxmlformats.org/officeDocument/2006/relationships/hyperlink" Target="http://pics.skola.sk/blog/1086000%20Koordinacia%20pohybov%20ruk%20Emental.JPG" TargetMode="External" /><Relationship Id="rId39" Type="http://schemas.openxmlformats.org/officeDocument/2006/relationships/hyperlink" Target="http://pics.skola.sk/blog/Pytagorova%20veta.jpg" TargetMode="External" /><Relationship Id="rId40" Type="http://schemas.openxmlformats.org/officeDocument/2006/relationships/hyperlink" Target="http://pics.skola.sk/blog/17800738C.jpg" TargetMode="External" /><Relationship Id="rId41" Type="http://schemas.openxmlformats.org/officeDocument/2006/relationships/hyperlink" Target="http://pics.skola.sk/blog/17800546C.jpg" TargetMode="External" /><Relationship Id="rId42" Type="http://schemas.openxmlformats.org/officeDocument/2006/relationships/hyperlink" Target="http://pics.skola.sk/blog/17800484C.jpg" TargetMode="External" /><Relationship Id="rId43" Type="http://schemas.openxmlformats.org/officeDocument/2006/relationships/hyperlink" Target="http://pics.skola.sk/blog/17800801B.png" TargetMode="External" /><Relationship Id="rId44" Type="http://schemas.openxmlformats.org/officeDocument/2006/relationships/hyperlink" Target="http://pics.skola.sk/blog/17800376C.jpg" TargetMode="External" /><Relationship Id="rId45" Type="http://schemas.openxmlformats.org/officeDocument/2006/relationships/hyperlink" Target="http://pics.skola.sk/blog/17800800B.png" TargetMode="External" /><Relationship Id="rId46" Type="http://schemas.openxmlformats.org/officeDocument/2006/relationships/hyperlink" Target="http://pics.skola.sk/blog/17800817B.png" TargetMode="External" /><Relationship Id="rId47" Type="http://schemas.openxmlformats.org/officeDocument/2006/relationships/hyperlink" Target="http://pics.skola.sk/blog/shutterstock_1316170937%20%5bConverted%5d.png" TargetMode="External" /><Relationship Id="rId48" Type="http://schemas.openxmlformats.org/officeDocument/2006/relationships/hyperlink" Target="http://pics.skola.sk/blog/meter_krat_meter_8.png" TargetMode="External" /><Relationship Id="rId49" Type="http://schemas.openxmlformats.org/officeDocument/2006/relationships/hyperlink" Target="http://pics.skola.sk/blog/meter_krat_meter_7.png" TargetMode="External" /><Relationship Id="rId50" Type="http://schemas.openxmlformats.org/officeDocument/2006/relationships/hyperlink" Target="http://pics.skola.sk/blog/meter_krat_meter_3.png" TargetMode="External" /><Relationship Id="rId51" Type="http://schemas.openxmlformats.org/officeDocument/2006/relationships/hyperlink" Target="http://pics.skola.sk/blog/17800587D.png" TargetMode="External" /><Relationship Id="rId52" Type="http://schemas.openxmlformats.org/officeDocument/2006/relationships/hyperlink" Target="http://pics.skola.sk/blog/17800413D.png" TargetMode="External" /><Relationship Id="rId53" Type="http://schemas.openxmlformats.org/officeDocument/2006/relationships/hyperlink" Target="http://pics.skola.sk/blog/17800343D.png" TargetMode="External" /><Relationship Id="rId54" Type="http://schemas.openxmlformats.org/officeDocument/2006/relationships/hyperlink" Target="http://pics.skola.sk/blog/17800268D.png" TargetMode="External" /><Relationship Id="rId55" Type="http://schemas.openxmlformats.org/officeDocument/2006/relationships/hyperlink" Target="http://pics.skola.sk/blog/17800155D.png" TargetMode="External" /><Relationship Id="rId56" Type="http://schemas.openxmlformats.org/officeDocument/2006/relationships/hyperlink" Target="http://pics.skola.sk/blog/17800202D.png" TargetMode="External" /><Relationship Id="rId57" Type="http://schemas.openxmlformats.org/officeDocument/2006/relationships/hyperlink" Target="http://pics.skola.sk/blog/17800400D.png" TargetMode="External" /><Relationship Id="rId58" Type="http://schemas.openxmlformats.org/officeDocument/2006/relationships/hyperlink" Target="http://pics.skola.sk/blog/17800470D.png" TargetMode="External" /><Relationship Id="rId59" Type="http://schemas.openxmlformats.org/officeDocument/2006/relationships/hyperlink" Target="http://pics.skola.sk/blog/Sach.jpg" TargetMode="External" /><Relationship Id="rId60" Type="http://schemas.openxmlformats.org/officeDocument/2006/relationships/hyperlink" Target="http://pics.skola.sk/blog/Stolny%20tenis.jpg" TargetMode="External" /><Relationship Id="rId61" Type="http://schemas.openxmlformats.org/officeDocument/2006/relationships/hyperlink" Target="http://pics.skola.sk/blog/Futbal.jpg" TargetMode="External" /><Relationship Id="rId62" Type="http://schemas.openxmlformats.org/officeDocument/2006/relationships/hyperlink" Target="http://pics.skola.sk/blog/10300596C.jpg" TargetMode="External" /><Relationship Id="rId63" Type="http://schemas.openxmlformats.org/officeDocument/2006/relationships/hyperlink" Target="http://pics.skola.sk/blog/Hokej_2.jpg" TargetMode="External" /><Relationship Id="rId64" Type="http://schemas.openxmlformats.org/officeDocument/2006/relationships/hyperlink" Target="http://pics.skola.sk/blog/fackomer.jpg" TargetMode="External" /><Relationship Id="rId65" Type="http://schemas.openxmlformats.org/officeDocument/2006/relationships/hyperlink" Target="http://pics.skola.sk/blog/taziskovy%20exponat_2.jpg" TargetMode="External" /><Relationship Id="rId66" Type="http://schemas.openxmlformats.org/officeDocument/2006/relationships/hyperlink" Target="http://pics.skola.sk/blog/Podium%2032%20panelov.jpg" TargetMode="External" /><Relationship Id="rId67" Type="http://schemas.openxmlformats.org/officeDocument/2006/relationships/hyperlink" Target="http://pics.skola.sk/blog/Podium%2024%20panelov.jpg" TargetMode="External" /><Relationship Id="rId68" Type="http://schemas.openxmlformats.org/officeDocument/2006/relationships/hyperlink" Target="http://pics.skola.sk/blog/Podium%201%20panel.jpg" TargetMode="External" /><Relationship Id="rId69" Type="http://schemas.openxmlformats.org/officeDocument/2006/relationships/hyperlink" Target="http://pics.skola.sk/blog/Polepy_2.jpg" TargetMode="External" /><Relationship Id="rId70" Type="http://schemas.openxmlformats.org/officeDocument/2006/relationships/hyperlink" Target="http://pics.skola.sk/blog/Polepy_3.jpg" TargetMode="External" /><Relationship Id="rId71" Type="http://schemas.openxmlformats.org/officeDocument/2006/relationships/hyperlink" Target="http://pics.skola.sk/blog/Polepy_5.jpg" TargetMode="External" /><Relationship Id="rId72" Type="http://schemas.openxmlformats.org/officeDocument/2006/relationships/hyperlink" Target="http://pics.skola.sk/blog/Polepy.jpg" TargetMode="External" /><Relationship Id="rId73" Type="http://schemas.openxmlformats.org/officeDocument/2006/relationships/hyperlink" Target="http://pics.skola.sk/blog/Polepy%20schodu%20do%20200x200cm.jpg" TargetMode="External" /><Relationship Id="rId74" Type="http://schemas.openxmlformats.org/officeDocument/2006/relationships/hyperlink" Target="http://pics.skola.sk/blog/Polepy%20schodu%20do%20200x200cm_2.jpg" TargetMode="External" /><Relationship Id="rId75" Type="http://schemas.openxmlformats.org/officeDocument/2006/relationships/hyperlink" Target="http://pics.skola.sk/blog/Polepy%20schodu%20do%20200x9cm.png" TargetMode="External" /><Relationship Id="rId76" Type="http://schemas.openxmlformats.org/officeDocument/2006/relationships/hyperlink" Target="http://pics.skola.sk/blog/Polepy%20schodu%20do%20200x9cm_2.png" TargetMode="External" /><Relationship Id="rId77" Type="http://schemas.openxmlformats.org/officeDocument/2006/relationships/hyperlink" Target="http://pics.skola.sk/blog/Molitanova%20pohovka_1.jpg" TargetMode="External" /><Relationship Id="rId78" Type="http://schemas.openxmlformats.org/officeDocument/2006/relationships/hyperlink" Target="http://pics.skola.sk/blog/Molitanova%20pohovka_2.jpg" TargetMode="External" /><Relationship Id="rId79" Type="http://schemas.openxmlformats.org/officeDocument/2006/relationships/hyperlink" Target="http://pics.skola.sk/blog/Molitanova%20pohovka_3.jpg" TargetMode="External" /><Relationship Id="rId80" Type="http://schemas.openxmlformats.org/officeDocument/2006/relationships/hyperlink" Target="http://pics.skola.sk/blog/Matrace_kruh.jpg" TargetMode="External" /><Relationship Id="rId81" Type="http://schemas.openxmlformats.org/officeDocument/2006/relationships/hyperlink" Target="http://pics.skola.sk/blog/Slnecna_sustava_1.jpg" TargetMode="External" /><Relationship Id="rId82" Type="http://schemas.openxmlformats.org/officeDocument/2006/relationships/hyperlink" Target="http://pics.skola.sk/blog/Slnecna_sustava.jpg" TargetMode="External" /><Relationship Id="rId83" Type="http://schemas.openxmlformats.org/officeDocument/2006/relationships/hyperlink" Target="http://pics.skola.sk/blog/Sachovnica.jpg" TargetMode="External" /><Relationship Id="rId84" Type="http://schemas.openxmlformats.org/officeDocument/2006/relationships/hyperlink" Target="http://pics.skola.sk/blog/Figurky.jpg" TargetMode="External" /><Relationship Id="rId85" Type="http://schemas.openxmlformats.org/officeDocument/2006/relationships/hyperlink" Target="http://pics.skola.sk/blog/32-tlacidlovy-postreh.jpg" TargetMode="External" /><Relationship Id="rId86" Type="http://schemas.openxmlformats.org/officeDocument/2006/relationships/hyperlink" Target="http://pics.skola.sk/blog/4-tlacidlovy-postreh.jpg" TargetMode="External" /><Relationship Id="rId87" Type="http://schemas.openxmlformats.org/officeDocument/2006/relationships/hyperlink" Target="http://pics.skola.sk/blog/elektronicke-pexeso.jpg" TargetMode="External" /><Relationship Id="rId88" Type="http://schemas.openxmlformats.org/officeDocument/2006/relationships/hyperlink" Target="http://pics.skola.sk/blog/Podium%2018%20panelov.jpg" TargetMode="External" /><Relationship Id="rId89" Type="http://schemas.openxmlformats.org/officeDocument/2006/relationships/hyperlink" Target="http://pics.skola.sk/blog/1043001%20Vykyvny%20labirint.jpg" TargetMode="External" /><Relationship Id="rId90" Type="http://schemas.openxmlformats.org/officeDocument/2006/relationships/hyperlink" Target="http://pics.skola.sk/blog/labyrint_1.jpg" TargetMode="External" /><Relationship Id="rId91" Type="http://schemas.openxmlformats.org/officeDocument/2006/relationships/hyperlink" Target="http://pics.skola.sk/blog/variabilne-zostavy-priklady.jpg" TargetMode="External" /><Relationship Id="rId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D6F0-80AA-4FAE-96FD-2F098EE2A2F9}">
  <dimension ref="A1:L72"/>
  <sheetViews>
    <sheetView tabSelected="1" workbookViewId="0" topLeftCell="A1">
      <pane ySplit="1" topLeftCell="A2" activePane="bottomLeft" state="frozen"/>
      <selection pane="bottomLeft" activeCell="A1" sqref="A1:B1"/>
    </sheetView>
  </sheetViews>
  <sheetFormatPr defaultColWidth="9.140625" defaultRowHeight="15"/>
  <cols>
    <col min="1" max="1" width="22.140625" style="23" customWidth="1"/>
    <col min="2" max="2" width="33.7109375" style="0" customWidth="1"/>
    <col min="3" max="3" width="30.421875" style="2" customWidth="1"/>
    <col min="4" max="4" width="40.8515625" style="0" customWidth="1"/>
    <col min="5" max="5" width="12.28125" style="0" customWidth="1"/>
    <col min="6" max="6" width="13.140625" style="2" customWidth="1"/>
    <col min="7" max="7" width="11.421875" style="2" customWidth="1"/>
    <col min="8" max="8" width="12.140625" style="2" customWidth="1"/>
    <col min="9" max="9" width="7.7109375" style="2" customWidth="1"/>
    <col min="10" max="11" width="7.7109375" style="0" customWidth="1"/>
    <col min="12" max="12" width="19.28125" style="0" customWidth="1"/>
    <col min="13" max="13" width="14.421875" style="0" customWidth="1"/>
    <col min="14" max="14" width="15.140625" style="0" customWidth="1"/>
    <col min="15" max="15" width="14.7109375" style="0" customWidth="1"/>
    <col min="16" max="16" width="11.7109375" style="0" customWidth="1"/>
    <col min="17" max="17" width="12.8515625" style="0" customWidth="1"/>
    <col min="18" max="18" width="13.140625" style="0" customWidth="1"/>
    <col min="19" max="19" width="16.8515625" style="0" customWidth="1"/>
  </cols>
  <sheetData>
    <row r="1" spans="1:11" ht="56.25" customHeight="1">
      <c r="A1" s="41" t="s">
        <v>0</v>
      </c>
      <c r="B1" s="42"/>
      <c r="C1" s="36" t="s">
        <v>1</v>
      </c>
      <c r="D1" s="36"/>
      <c r="E1" s="36"/>
      <c r="F1" s="36"/>
      <c r="G1" s="36"/>
      <c r="H1" s="36"/>
      <c r="I1" s="36"/>
      <c r="J1" s="36"/>
      <c r="K1" s="37"/>
    </row>
    <row r="2" spans="1:11" ht="30.75" thickBot="1">
      <c r="A2" s="26" t="s">
        <v>2</v>
      </c>
      <c r="B2" s="27" t="s">
        <v>3</v>
      </c>
      <c r="C2" s="28" t="s">
        <v>4</v>
      </c>
      <c r="D2" s="28" t="s">
        <v>5</v>
      </c>
      <c r="E2" s="29" t="s">
        <v>6</v>
      </c>
      <c r="F2" s="29" t="s">
        <v>7</v>
      </c>
      <c r="G2" s="28" t="s">
        <v>8</v>
      </c>
      <c r="H2" s="29" t="s">
        <v>9</v>
      </c>
      <c r="I2" s="34" t="s">
        <v>10</v>
      </c>
      <c r="J2" s="34"/>
      <c r="K2" s="35"/>
    </row>
    <row r="3" spans="1:8" ht="15">
      <c r="A3" s="45" t="s">
        <v>11</v>
      </c>
      <c r="B3" s="25" t="s">
        <v>12</v>
      </c>
      <c r="H3" s="7"/>
    </row>
    <row r="4" spans="1:9" ht="45">
      <c r="A4" s="46"/>
      <c r="B4" s="4"/>
      <c r="C4" s="5" t="s">
        <v>13</v>
      </c>
      <c r="D4" s="6" t="s">
        <v>14</v>
      </c>
      <c r="E4" s="7">
        <f>F4/1.2</f>
        <v>83.33333333333334</v>
      </c>
      <c r="F4" s="7">
        <v>100</v>
      </c>
      <c r="G4" s="31"/>
      <c r="H4" s="7">
        <f aca="true" t="shared" si="0" ref="H4:H66">F4*G4</f>
        <v>0</v>
      </c>
      <c r="I4" s="3"/>
    </row>
    <row r="5" spans="1:9" ht="30">
      <c r="A5" s="46"/>
      <c r="B5" s="4"/>
      <c r="C5" s="5" t="s">
        <v>15</v>
      </c>
      <c r="D5" s="6" t="s">
        <v>16</v>
      </c>
      <c r="E5" s="7">
        <f aca="true" t="shared" si="1" ref="E5:E61">F5/1.2</f>
        <v>83.33333333333334</v>
      </c>
      <c r="F5" s="7">
        <v>100</v>
      </c>
      <c r="G5" s="31"/>
      <c r="H5" s="7">
        <f t="shared" si="0"/>
        <v>0</v>
      </c>
      <c r="I5" s="3"/>
    </row>
    <row r="6" spans="1:8" ht="15">
      <c r="A6" s="46"/>
      <c r="B6" s="1" t="s">
        <v>17</v>
      </c>
      <c r="E6" s="7"/>
      <c r="F6" s="7"/>
      <c r="G6" s="31"/>
      <c r="H6" s="7">
        <f t="shared" si="0"/>
        <v>0</v>
      </c>
    </row>
    <row r="7" spans="1:9" ht="90">
      <c r="A7" s="46"/>
      <c r="B7" s="4"/>
      <c r="C7" s="5" t="s">
        <v>18</v>
      </c>
      <c r="D7" s="8" t="s">
        <v>19</v>
      </c>
      <c r="E7" s="7">
        <f t="shared" si="1"/>
        <v>83.33333333333334</v>
      </c>
      <c r="F7" s="7">
        <v>100</v>
      </c>
      <c r="G7" s="31"/>
      <c r="H7" s="7">
        <f t="shared" si="0"/>
        <v>0</v>
      </c>
      <c r="I7" s="9" t="s">
        <v>24</v>
      </c>
    </row>
    <row r="8" spans="1:9" ht="90">
      <c r="A8" s="46"/>
      <c r="B8" s="4"/>
      <c r="C8" s="5" t="s">
        <v>20</v>
      </c>
      <c r="D8" s="8" t="s">
        <v>21</v>
      </c>
      <c r="E8" s="7">
        <f t="shared" si="1"/>
        <v>83.33333333333334</v>
      </c>
      <c r="F8" s="7">
        <v>100</v>
      </c>
      <c r="G8" s="31"/>
      <c r="H8" s="7">
        <f t="shared" si="0"/>
        <v>0</v>
      </c>
      <c r="I8" s="9"/>
    </row>
    <row r="9" spans="1:11" ht="90">
      <c r="A9" s="46"/>
      <c r="B9" s="4"/>
      <c r="C9" s="9" t="s">
        <v>22</v>
      </c>
      <c r="D9" s="8" t="s">
        <v>23</v>
      </c>
      <c r="E9" s="7">
        <f t="shared" si="1"/>
        <v>104.16666666666667</v>
      </c>
      <c r="F9" s="7">
        <v>125</v>
      </c>
      <c r="G9" s="31"/>
      <c r="H9" s="7">
        <f t="shared" si="0"/>
        <v>0</v>
      </c>
      <c r="I9" s="9" t="s">
        <v>24</v>
      </c>
      <c r="J9" s="2"/>
      <c r="K9" s="2"/>
    </row>
    <row r="10" spans="1:8" ht="30">
      <c r="A10" s="46"/>
      <c r="B10" s="10" t="s">
        <v>25</v>
      </c>
      <c r="E10" s="7"/>
      <c r="F10" s="7"/>
      <c r="G10" s="31"/>
      <c r="H10" s="7"/>
    </row>
    <row r="11" spans="1:8" ht="72.75">
      <c r="A11" s="47"/>
      <c r="B11" s="4"/>
      <c r="C11" s="3" t="s">
        <v>128</v>
      </c>
      <c r="D11" s="11" t="s">
        <v>131</v>
      </c>
      <c r="E11" s="7">
        <f t="shared" si="1"/>
        <v>10416.666666666668</v>
      </c>
      <c r="F11" s="7">
        <v>12500</v>
      </c>
      <c r="G11" s="31"/>
      <c r="H11" s="7">
        <f t="shared" si="0"/>
        <v>0</v>
      </c>
    </row>
    <row r="12" spans="1:10" ht="60">
      <c r="A12" s="43" t="s">
        <v>26</v>
      </c>
      <c r="B12" s="12" t="s">
        <v>25</v>
      </c>
      <c r="C12" s="9" t="s">
        <v>27</v>
      </c>
      <c r="D12" s="6" t="s">
        <v>28</v>
      </c>
      <c r="E12" s="7">
        <f t="shared" si="1"/>
        <v>75</v>
      </c>
      <c r="F12" s="7">
        <v>90</v>
      </c>
      <c r="G12" s="31"/>
      <c r="H12" s="7">
        <f t="shared" si="0"/>
        <v>0</v>
      </c>
      <c r="I12" s="9" t="s">
        <v>29</v>
      </c>
      <c r="J12" s="9" t="s">
        <v>30</v>
      </c>
    </row>
    <row r="13" spans="1:10" ht="15">
      <c r="A13" s="43"/>
      <c r="B13" s="4"/>
      <c r="C13" s="9" t="s">
        <v>31</v>
      </c>
      <c r="D13" s="13" t="s">
        <v>32</v>
      </c>
      <c r="E13" s="7">
        <f t="shared" si="1"/>
        <v>83.33333333333334</v>
      </c>
      <c r="F13" s="7">
        <v>100</v>
      </c>
      <c r="G13" s="31"/>
      <c r="H13" s="7">
        <f t="shared" si="0"/>
        <v>0</v>
      </c>
      <c r="I13" s="9" t="s">
        <v>24</v>
      </c>
      <c r="J13" s="9" t="s">
        <v>30</v>
      </c>
    </row>
    <row r="14" spans="1:8" ht="45">
      <c r="A14" s="43"/>
      <c r="B14" s="4"/>
      <c r="C14" s="9" t="s">
        <v>33</v>
      </c>
      <c r="D14" s="6" t="s">
        <v>34</v>
      </c>
      <c r="E14" s="7">
        <f t="shared" si="1"/>
        <v>133.33333333333334</v>
      </c>
      <c r="F14" s="7">
        <v>160</v>
      </c>
      <c r="G14" s="31"/>
      <c r="H14" s="7">
        <f t="shared" si="0"/>
        <v>0</v>
      </c>
    </row>
    <row r="15" spans="1:8" ht="45">
      <c r="A15" s="43"/>
      <c r="B15" s="4"/>
      <c r="C15" s="5" t="s">
        <v>35</v>
      </c>
      <c r="D15" s="8" t="s">
        <v>36</v>
      </c>
      <c r="E15" s="7">
        <f t="shared" si="1"/>
        <v>304.1666666666667</v>
      </c>
      <c r="F15" s="7">
        <v>365</v>
      </c>
      <c r="G15" s="31"/>
      <c r="H15" s="7">
        <f t="shared" si="0"/>
        <v>0</v>
      </c>
    </row>
    <row r="16" spans="1:8" ht="75">
      <c r="A16" s="43"/>
      <c r="B16" s="4"/>
      <c r="C16" s="5" t="s">
        <v>37</v>
      </c>
      <c r="D16" s="8" t="s">
        <v>38</v>
      </c>
      <c r="E16" s="7">
        <f t="shared" si="1"/>
        <v>200</v>
      </c>
      <c r="F16" s="7">
        <v>240</v>
      </c>
      <c r="G16" s="31"/>
      <c r="H16" s="7">
        <f t="shared" si="0"/>
        <v>0</v>
      </c>
    </row>
    <row r="17" spans="1:8" ht="75">
      <c r="A17" s="43"/>
      <c r="B17" s="4"/>
      <c r="C17" s="5" t="s">
        <v>39</v>
      </c>
      <c r="D17" s="8" t="s">
        <v>40</v>
      </c>
      <c r="E17" s="7">
        <f t="shared" si="1"/>
        <v>387.5</v>
      </c>
      <c r="F17" s="7">
        <v>465</v>
      </c>
      <c r="G17" s="31"/>
      <c r="H17" s="7">
        <f t="shared" si="0"/>
        <v>0</v>
      </c>
    </row>
    <row r="18" spans="1:9" ht="90">
      <c r="A18" s="43"/>
      <c r="B18" s="4"/>
      <c r="C18" s="9" t="s">
        <v>41</v>
      </c>
      <c r="D18" s="6" t="s">
        <v>42</v>
      </c>
      <c r="E18" s="7">
        <f t="shared" si="1"/>
        <v>208.33333333333334</v>
      </c>
      <c r="F18" s="7">
        <v>250</v>
      </c>
      <c r="G18" s="31"/>
      <c r="H18" s="7">
        <f t="shared" si="0"/>
        <v>0</v>
      </c>
      <c r="I18" s="9" t="s">
        <v>29</v>
      </c>
    </row>
    <row r="19" spans="1:8" ht="90">
      <c r="A19" s="43"/>
      <c r="B19" s="4"/>
      <c r="C19" s="9" t="s">
        <v>43</v>
      </c>
      <c r="D19" s="8" t="s">
        <v>44</v>
      </c>
      <c r="E19" s="7">
        <f t="shared" si="1"/>
        <v>108.33333333333334</v>
      </c>
      <c r="F19" s="7">
        <v>130</v>
      </c>
      <c r="G19" s="31"/>
      <c r="H19" s="7">
        <f t="shared" si="0"/>
        <v>0</v>
      </c>
    </row>
    <row r="20" spans="1:8" ht="45">
      <c r="A20" s="43"/>
      <c r="B20" s="4"/>
      <c r="C20" s="9" t="s">
        <v>45</v>
      </c>
      <c r="D20" s="8" t="s">
        <v>46</v>
      </c>
      <c r="E20" s="7">
        <f t="shared" si="1"/>
        <v>55</v>
      </c>
      <c r="F20" s="7">
        <v>66</v>
      </c>
      <c r="G20" s="31"/>
      <c r="H20" s="7">
        <f t="shared" si="0"/>
        <v>0</v>
      </c>
    </row>
    <row r="21" spans="1:9" ht="45">
      <c r="A21" s="43"/>
      <c r="B21" s="4"/>
      <c r="C21" s="9" t="s">
        <v>47</v>
      </c>
      <c r="D21" s="8" t="s">
        <v>48</v>
      </c>
      <c r="E21" s="7">
        <f t="shared" si="1"/>
        <v>41.66666666666667</v>
      </c>
      <c r="F21" s="7">
        <v>50</v>
      </c>
      <c r="G21" s="31"/>
      <c r="H21" s="7">
        <f t="shared" si="0"/>
        <v>0</v>
      </c>
      <c r="I21" s="9" t="s">
        <v>29</v>
      </c>
    </row>
    <row r="22" spans="1:9" ht="45">
      <c r="A22" s="43"/>
      <c r="B22" s="4"/>
      <c r="C22" s="9" t="s">
        <v>49</v>
      </c>
      <c r="D22" s="8" t="s">
        <v>50</v>
      </c>
      <c r="E22" s="7">
        <f t="shared" si="1"/>
        <v>83.33333333333334</v>
      </c>
      <c r="F22" s="7">
        <v>100</v>
      </c>
      <c r="G22" s="31"/>
      <c r="H22" s="7">
        <f t="shared" si="0"/>
        <v>0</v>
      </c>
      <c r="I22" s="9" t="s">
        <v>29</v>
      </c>
    </row>
    <row r="23" spans="1:10" ht="75">
      <c r="A23" s="43"/>
      <c r="B23" s="4"/>
      <c r="C23" s="9" t="s">
        <v>51</v>
      </c>
      <c r="D23" s="8" t="s">
        <v>52</v>
      </c>
      <c r="E23" s="7">
        <f t="shared" si="1"/>
        <v>208.33333333333334</v>
      </c>
      <c r="F23" s="7">
        <v>250</v>
      </c>
      <c r="G23" s="31"/>
      <c r="H23" s="7">
        <f t="shared" si="0"/>
        <v>0</v>
      </c>
      <c r="I23" s="9" t="s">
        <v>29</v>
      </c>
      <c r="J23" s="9" t="s">
        <v>53</v>
      </c>
    </row>
    <row r="24" spans="1:8" ht="105">
      <c r="A24" s="43"/>
      <c r="B24" s="4"/>
      <c r="C24" s="9" t="s">
        <v>54</v>
      </c>
      <c r="D24" s="6" t="s">
        <v>55</v>
      </c>
      <c r="E24" s="7">
        <f t="shared" si="1"/>
        <v>216.66666666666669</v>
      </c>
      <c r="F24" s="7">
        <v>260</v>
      </c>
      <c r="G24" s="31"/>
      <c r="H24" s="7">
        <f t="shared" si="0"/>
        <v>0</v>
      </c>
    </row>
    <row r="25" spans="1:9" ht="45">
      <c r="A25" s="43"/>
      <c r="B25" s="4"/>
      <c r="C25" s="9" t="s">
        <v>56</v>
      </c>
      <c r="D25" s="6" t="s">
        <v>57</v>
      </c>
      <c r="E25" s="7">
        <f t="shared" si="1"/>
        <v>91.66666666666667</v>
      </c>
      <c r="F25" s="7">
        <v>110</v>
      </c>
      <c r="G25" s="31"/>
      <c r="H25" s="7">
        <f t="shared" si="0"/>
        <v>0</v>
      </c>
      <c r="I25" s="9" t="s">
        <v>29</v>
      </c>
    </row>
    <row r="26" spans="1:11" ht="15">
      <c r="A26" s="43"/>
      <c r="B26" s="4"/>
      <c r="C26" s="9" t="s">
        <v>58</v>
      </c>
      <c r="D26" s="13" t="s">
        <v>59</v>
      </c>
      <c r="E26" s="7">
        <f t="shared" si="1"/>
        <v>125</v>
      </c>
      <c r="F26" s="7">
        <v>150</v>
      </c>
      <c r="G26" s="31"/>
      <c r="H26" s="7">
        <f t="shared" si="0"/>
        <v>0</v>
      </c>
      <c r="I26" s="9" t="s">
        <v>29</v>
      </c>
      <c r="J26" s="9" t="s">
        <v>53</v>
      </c>
      <c r="K26" s="9" t="s">
        <v>60</v>
      </c>
    </row>
    <row r="27" spans="1:12" ht="30">
      <c r="A27" s="43"/>
      <c r="B27" s="4"/>
      <c r="C27" s="9" t="s">
        <v>61</v>
      </c>
      <c r="D27" s="8" t="s">
        <v>62</v>
      </c>
      <c r="E27" s="7">
        <f t="shared" si="1"/>
        <v>58.333333333333336</v>
      </c>
      <c r="F27" s="7">
        <v>70</v>
      </c>
      <c r="G27" s="31"/>
      <c r="H27" s="7">
        <f t="shared" si="0"/>
        <v>0</v>
      </c>
      <c r="I27" s="9" t="s">
        <v>29</v>
      </c>
      <c r="J27" s="9" t="s">
        <v>53</v>
      </c>
      <c r="K27" s="2"/>
      <c r="L27" s="2"/>
    </row>
    <row r="28" spans="1:10" ht="75">
      <c r="A28" s="43"/>
      <c r="B28" s="4"/>
      <c r="C28" s="14" t="s">
        <v>63</v>
      </c>
      <c r="D28" s="8" t="s">
        <v>64</v>
      </c>
      <c r="E28" s="7">
        <f t="shared" si="1"/>
        <v>18.333333333333336</v>
      </c>
      <c r="F28" s="7">
        <v>22</v>
      </c>
      <c r="G28" s="31"/>
      <c r="H28" s="7">
        <f t="shared" si="0"/>
        <v>0</v>
      </c>
      <c r="I28" s="9" t="s">
        <v>29</v>
      </c>
      <c r="J28" s="9" t="s">
        <v>53</v>
      </c>
    </row>
    <row r="29" spans="1:10" ht="45">
      <c r="A29" s="43"/>
      <c r="B29" s="4"/>
      <c r="C29" s="48" t="s">
        <v>142</v>
      </c>
      <c r="D29" s="33" t="s">
        <v>137</v>
      </c>
      <c r="E29" s="7">
        <f t="shared" si="1"/>
        <v>400</v>
      </c>
      <c r="F29" s="7">
        <v>480</v>
      </c>
      <c r="G29" s="31"/>
      <c r="H29" s="7">
        <f t="shared" si="0"/>
        <v>0</v>
      </c>
      <c r="I29" s="9" t="s">
        <v>67</v>
      </c>
      <c r="J29" s="9"/>
    </row>
    <row r="30" spans="1:10" ht="45">
      <c r="A30" s="43"/>
      <c r="B30" s="4"/>
      <c r="C30" s="48"/>
      <c r="D30" s="8" t="s">
        <v>138</v>
      </c>
      <c r="E30" s="7">
        <f t="shared" si="1"/>
        <v>400</v>
      </c>
      <c r="F30" s="7">
        <v>480</v>
      </c>
      <c r="G30" s="31"/>
      <c r="H30" s="7">
        <f t="shared" si="0"/>
        <v>0</v>
      </c>
      <c r="I30" s="9" t="s">
        <v>143</v>
      </c>
      <c r="J30" s="9"/>
    </row>
    <row r="31" spans="1:10" ht="31.5" customHeight="1">
      <c r="A31" s="43"/>
      <c r="B31" s="4"/>
      <c r="C31" s="48"/>
      <c r="D31" s="8" t="s">
        <v>139</v>
      </c>
      <c r="E31" s="7">
        <f t="shared" si="1"/>
        <v>700</v>
      </c>
      <c r="F31" s="7">
        <v>840</v>
      </c>
      <c r="G31" s="31"/>
      <c r="H31" s="7">
        <f t="shared" si="0"/>
        <v>0</v>
      </c>
      <c r="I31" s="9" t="s">
        <v>143</v>
      </c>
      <c r="J31" s="9"/>
    </row>
    <row r="32" spans="1:9" ht="30">
      <c r="A32" s="43"/>
      <c r="B32" s="4"/>
      <c r="C32" s="48"/>
      <c r="D32" s="8" t="s">
        <v>140</v>
      </c>
      <c r="E32" s="7">
        <f t="shared" si="1"/>
        <v>600</v>
      </c>
      <c r="F32" s="7">
        <v>720</v>
      </c>
      <c r="G32" s="31"/>
      <c r="H32" s="7">
        <f t="shared" si="0"/>
        <v>0</v>
      </c>
      <c r="I32" s="9" t="s">
        <v>67</v>
      </c>
    </row>
    <row r="33" spans="1:9" ht="48" customHeight="1">
      <c r="A33" s="43"/>
      <c r="B33" s="4"/>
      <c r="C33" s="48"/>
      <c r="D33" s="8" t="s">
        <v>141</v>
      </c>
      <c r="E33" s="7">
        <f t="shared" si="1"/>
        <v>800</v>
      </c>
      <c r="F33" s="16">
        <v>960</v>
      </c>
      <c r="G33" s="31"/>
      <c r="H33" s="7">
        <f t="shared" si="0"/>
        <v>0</v>
      </c>
      <c r="I33" s="9">
        <v>83</v>
      </c>
    </row>
    <row r="34" spans="1:11" ht="165">
      <c r="A34" s="43"/>
      <c r="B34" s="4"/>
      <c r="C34" s="9" t="s">
        <v>65</v>
      </c>
      <c r="D34" s="6" t="s">
        <v>66</v>
      </c>
      <c r="E34" s="7">
        <f t="shared" si="1"/>
        <v>50</v>
      </c>
      <c r="F34" s="16">
        <v>60</v>
      </c>
      <c r="G34" s="31"/>
      <c r="H34" s="7">
        <f t="shared" si="0"/>
        <v>0</v>
      </c>
      <c r="I34" s="9" t="s">
        <v>67</v>
      </c>
      <c r="J34" s="9"/>
      <c r="K34" s="9"/>
    </row>
    <row r="35" spans="1:8" ht="15">
      <c r="A35" s="44" t="s">
        <v>68</v>
      </c>
      <c r="B35" s="17" t="s">
        <v>69</v>
      </c>
      <c r="E35" s="7"/>
      <c r="F35" s="7"/>
      <c r="G35" s="31"/>
      <c r="H35" s="7"/>
    </row>
    <row r="36" spans="1:11" ht="30">
      <c r="A36" s="44"/>
      <c r="B36" s="4"/>
      <c r="C36" s="9" t="s">
        <v>70</v>
      </c>
      <c r="D36" s="8" t="s">
        <v>71</v>
      </c>
      <c r="E36" s="7">
        <f t="shared" si="1"/>
        <v>100</v>
      </c>
      <c r="F36" s="7">
        <v>120</v>
      </c>
      <c r="G36" s="31"/>
      <c r="H36" s="7">
        <f t="shared" si="0"/>
        <v>0</v>
      </c>
      <c r="I36" s="9" t="s">
        <v>29</v>
      </c>
      <c r="J36" s="9" t="s">
        <v>53</v>
      </c>
      <c r="K36" s="2"/>
    </row>
    <row r="37" spans="1:11" ht="30">
      <c r="A37" s="44"/>
      <c r="B37" s="4"/>
      <c r="C37" s="9" t="s">
        <v>72</v>
      </c>
      <c r="D37" s="8" t="s">
        <v>73</v>
      </c>
      <c r="E37" s="7">
        <f t="shared" si="1"/>
        <v>83.33333333333334</v>
      </c>
      <c r="F37" s="7">
        <v>100</v>
      </c>
      <c r="G37" s="31"/>
      <c r="H37" s="7">
        <f t="shared" si="0"/>
        <v>0</v>
      </c>
      <c r="I37" s="9" t="s">
        <v>29</v>
      </c>
      <c r="J37" s="9" t="s">
        <v>53</v>
      </c>
      <c r="K37" s="9" t="s">
        <v>60</v>
      </c>
    </row>
    <row r="38" spans="1:11" ht="78" customHeight="1">
      <c r="A38" s="44"/>
      <c r="B38" s="4"/>
      <c r="C38" s="9" t="s">
        <v>74</v>
      </c>
      <c r="D38" s="6" t="s">
        <v>75</v>
      </c>
      <c r="E38" s="7">
        <f t="shared" si="1"/>
        <v>83.33333333333334</v>
      </c>
      <c r="F38" s="16">
        <v>100</v>
      </c>
      <c r="G38" s="31"/>
      <c r="H38" s="7">
        <f t="shared" si="0"/>
        <v>0</v>
      </c>
      <c r="I38" s="9" t="s">
        <v>29</v>
      </c>
      <c r="J38" s="9" t="s">
        <v>53</v>
      </c>
      <c r="K38" s="9" t="s">
        <v>60</v>
      </c>
    </row>
    <row r="39" spans="1:11" ht="75">
      <c r="A39" s="44"/>
      <c r="B39" s="4"/>
      <c r="C39" s="9" t="s">
        <v>76</v>
      </c>
      <c r="D39" s="8" t="s">
        <v>77</v>
      </c>
      <c r="E39" s="7">
        <f t="shared" si="1"/>
        <v>27.5</v>
      </c>
      <c r="F39" s="7">
        <v>33</v>
      </c>
      <c r="G39" s="31"/>
      <c r="H39" s="7">
        <f t="shared" si="0"/>
        <v>0</v>
      </c>
      <c r="I39" s="9" t="s">
        <v>29</v>
      </c>
      <c r="J39" s="9" t="s">
        <v>53</v>
      </c>
      <c r="K39" s="9" t="s">
        <v>60</v>
      </c>
    </row>
    <row r="40" spans="1:11" ht="75">
      <c r="A40" s="44"/>
      <c r="B40" s="4"/>
      <c r="C40" s="9" t="s">
        <v>78</v>
      </c>
      <c r="D40" s="8" t="s">
        <v>79</v>
      </c>
      <c r="E40" s="7">
        <f t="shared" si="1"/>
        <v>35.833333333333336</v>
      </c>
      <c r="F40" s="7">
        <v>43</v>
      </c>
      <c r="G40" s="31"/>
      <c r="H40" s="7">
        <f t="shared" si="0"/>
        <v>0</v>
      </c>
      <c r="I40" s="9" t="s">
        <v>29</v>
      </c>
      <c r="J40" s="9" t="s">
        <v>53</v>
      </c>
      <c r="K40" s="9" t="s">
        <v>60</v>
      </c>
    </row>
    <row r="41" spans="1:8" ht="15">
      <c r="A41" s="38" t="s">
        <v>80</v>
      </c>
      <c r="B41" s="18" t="s">
        <v>81</v>
      </c>
      <c r="G41" s="31"/>
      <c r="H41" s="7"/>
    </row>
    <row r="42" spans="1:8" ht="15">
      <c r="A42" s="39"/>
      <c r="B42" s="18" t="s">
        <v>82</v>
      </c>
      <c r="G42" s="31"/>
      <c r="H42" s="7"/>
    </row>
    <row r="43" spans="1:8" ht="15">
      <c r="A43" s="39"/>
      <c r="B43" s="18" t="s">
        <v>83</v>
      </c>
      <c r="G43" s="31"/>
      <c r="H43" s="7"/>
    </row>
    <row r="44" spans="1:8" ht="15">
      <c r="A44" s="39"/>
      <c r="B44" s="18" t="s">
        <v>84</v>
      </c>
      <c r="G44" s="31"/>
      <c r="H44" s="7"/>
    </row>
    <row r="45" spans="1:8" ht="15">
      <c r="A45" s="39"/>
      <c r="B45" s="4"/>
      <c r="C45" s="15" t="s">
        <v>85</v>
      </c>
      <c r="D45" s="13" t="s">
        <v>86</v>
      </c>
      <c r="E45" s="7">
        <f aca="true" t="shared" si="2" ref="E45:E56">F45/1.2</f>
        <v>13.333333333333334</v>
      </c>
      <c r="F45" s="7">
        <v>16</v>
      </c>
      <c r="G45" s="31"/>
      <c r="H45" s="7">
        <f t="shared" si="0"/>
        <v>0</v>
      </c>
    </row>
    <row r="46" spans="1:8" ht="30">
      <c r="A46" s="39"/>
      <c r="B46" s="4"/>
      <c r="C46" s="9" t="s">
        <v>87</v>
      </c>
      <c r="D46" s="8" t="s">
        <v>135</v>
      </c>
      <c r="E46" s="7">
        <f t="shared" si="2"/>
        <v>320</v>
      </c>
      <c r="F46" s="16">
        <v>384</v>
      </c>
      <c r="G46" s="31"/>
      <c r="H46" s="7">
        <f t="shared" si="0"/>
        <v>0</v>
      </c>
    </row>
    <row r="47" spans="1:8" ht="60">
      <c r="A47" s="39"/>
      <c r="B47" s="4"/>
      <c r="C47" s="9" t="s">
        <v>88</v>
      </c>
      <c r="D47" s="8" t="s">
        <v>136</v>
      </c>
      <c r="E47" s="7">
        <f t="shared" si="2"/>
        <v>450</v>
      </c>
      <c r="F47" s="7">
        <v>540</v>
      </c>
      <c r="G47" s="31"/>
      <c r="H47" s="7">
        <f t="shared" si="0"/>
        <v>0</v>
      </c>
    </row>
    <row r="48" spans="1:8" ht="60">
      <c r="A48" s="39"/>
      <c r="B48" s="4"/>
      <c r="C48" s="9" t="s">
        <v>89</v>
      </c>
      <c r="D48" s="8" t="s">
        <v>90</v>
      </c>
      <c r="E48" s="7">
        <f t="shared" si="2"/>
        <v>116.66666666666667</v>
      </c>
      <c r="F48" s="7">
        <v>140</v>
      </c>
      <c r="G48" s="31"/>
      <c r="H48" s="7">
        <f t="shared" si="0"/>
        <v>0</v>
      </c>
    </row>
    <row r="49" spans="1:8" ht="60">
      <c r="A49" s="39"/>
      <c r="B49" s="4"/>
      <c r="C49" s="9" t="s">
        <v>91</v>
      </c>
      <c r="D49" s="8" t="s">
        <v>92</v>
      </c>
      <c r="E49" s="7">
        <f t="shared" si="2"/>
        <v>213.33333333333334</v>
      </c>
      <c r="F49" s="7">
        <v>256</v>
      </c>
      <c r="G49" s="31"/>
      <c r="H49" s="7">
        <f t="shared" si="0"/>
        <v>0</v>
      </c>
    </row>
    <row r="50" spans="1:8" ht="15">
      <c r="A50" s="39"/>
      <c r="B50" s="4"/>
      <c r="C50" s="9" t="s">
        <v>93</v>
      </c>
      <c r="D50" s="8" t="s">
        <v>94</v>
      </c>
      <c r="E50" s="7">
        <f t="shared" si="2"/>
        <v>165.83333333333334</v>
      </c>
      <c r="F50" s="7">
        <v>199</v>
      </c>
      <c r="G50" s="31"/>
      <c r="H50" s="7">
        <f t="shared" si="0"/>
        <v>0</v>
      </c>
    </row>
    <row r="51" spans="1:8" ht="60">
      <c r="A51" s="39"/>
      <c r="B51" s="4"/>
      <c r="C51" s="9" t="s">
        <v>95</v>
      </c>
      <c r="D51" s="8" t="s">
        <v>96</v>
      </c>
      <c r="E51" s="7">
        <f t="shared" si="2"/>
        <v>154.16666666666669</v>
      </c>
      <c r="F51" s="7">
        <v>185</v>
      </c>
      <c r="G51" s="31"/>
      <c r="H51" s="7">
        <f t="shared" si="0"/>
        <v>0</v>
      </c>
    </row>
    <row r="52" spans="1:8" ht="90">
      <c r="A52" s="39"/>
      <c r="B52" s="4"/>
      <c r="C52" s="9" t="s">
        <v>97</v>
      </c>
      <c r="D52" s="6" t="s">
        <v>129</v>
      </c>
      <c r="E52" s="7">
        <f t="shared" si="2"/>
        <v>2400</v>
      </c>
      <c r="F52" s="16">
        <v>2880</v>
      </c>
      <c r="G52" s="31"/>
      <c r="H52" s="7">
        <f t="shared" si="0"/>
        <v>0</v>
      </c>
    </row>
    <row r="53" spans="1:8" ht="75">
      <c r="A53" s="39"/>
      <c r="B53" s="4"/>
      <c r="C53" s="9" t="s">
        <v>98</v>
      </c>
      <c r="D53" s="8" t="s">
        <v>130</v>
      </c>
      <c r="E53" s="7">
        <f t="shared" si="2"/>
        <v>1200</v>
      </c>
      <c r="F53" s="16">
        <v>1440</v>
      </c>
      <c r="G53" s="31"/>
      <c r="H53" s="7">
        <f t="shared" si="0"/>
        <v>0</v>
      </c>
    </row>
    <row r="54" spans="1:8" ht="45">
      <c r="A54" s="39"/>
      <c r="B54" s="4"/>
      <c r="C54" s="9" t="s">
        <v>119</v>
      </c>
      <c r="D54" s="8" t="s">
        <v>120</v>
      </c>
      <c r="E54" s="7">
        <f t="shared" si="2"/>
        <v>2916.666666666667</v>
      </c>
      <c r="F54" s="16">
        <v>3500</v>
      </c>
      <c r="G54" s="31"/>
      <c r="H54" s="7">
        <f t="shared" si="0"/>
        <v>0</v>
      </c>
    </row>
    <row r="55" spans="1:8" ht="180">
      <c r="A55" s="39"/>
      <c r="B55" s="4"/>
      <c r="C55" s="9" t="s">
        <v>121</v>
      </c>
      <c r="D55" s="8" t="s">
        <v>122</v>
      </c>
      <c r="E55" s="7">
        <f t="shared" si="2"/>
        <v>2916.666666666667</v>
      </c>
      <c r="F55" s="16">
        <v>3500</v>
      </c>
      <c r="G55" s="31"/>
      <c r="H55" s="7">
        <f t="shared" si="0"/>
        <v>0</v>
      </c>
    </row>
    <row r="56" spans="1:8" ht="210">
      <c r="A56" s="40"/>
      <c r="B56" s="4"/>
      <c r="C56" s="9" t="s">
        <v>123</v>
      </c>
      <c r="D56" s="8" t="s">
        <v>124</v>
      </c>
      <c r="E56" s="7">
        <f t="shared" si="2"/>
        <v>2916.666666666667</v>
      </c>
      <c r="F56" s="16">
        <v>3500</v>
      </c>
      <c r="G56" s="31"/>
      <c r="H56" s="7">
        <f t="shared" si="0"/>
        <v>0</v>
      </c>
    </row>
    <row r="57" spans="1:8" ht="30">
      <c r="A57" s="51" t="s">
        <v>99</v>
      </c>
      <c r="B57" s="19" t="s">
        <v>100</v>
      </c>
      <c r="E57" s="7"/>
      <c r="F57" s="7"/>
      <c r="G57" s="31"/>
      <c r="H57" s="7"/>
    </row>
    <row r="58" spans="1:8" ht="45">
      <c r="A58" s="51"/>
      <c r="B58" s="20"/>
      <c r="C58" s="9" t="s">
        <v>101</v>
      </c>
      <c r="D58" s="8" t="s">
        <v>102</v>
      </c>
      <c r="E58" s="7">
        <f t="shared" si="1"/>
        <v>4733.333333333334</v>
      </c>
      <c r="F58" s="7">
        <v>5680</v>
      </c>
      <c r="G58" s="31"/>
      <c r="H58" s="7">
        <f t="shared" si="0"/>
        <v>0</v>
      </c>
    </row>
    <row r="59" spans="1:8" ht="45">
      <c r="A59" s="51"/>
      <c r="B59" s="20"/>
      <c r="C59" s="9" t="s">
        <v>103</v>
      </c>
      <c r="D59" s="8" t="s">
        <v>104</v>
      </c>
      <c r="E59" s="7">
        <f t="shared" si="1"/>
        <v>3800</v>
      </c>
      <c r="F59" s="7">
        <v>4560</v>
      </c>
      <c r="G59" s="31"/>
      <c r="H59" s="7">
        <f t="shared" si="0"/>
        <v>0</v>
      </c>
    </row>
    <row r="60" spans="1:8" ht="45">
      <c r="A60" s="51"/>
      <c r="B60" s="20"/>
      <c r="C60" s="9" t="s">
        <v>105</v>
      </c>
      <c r="D60" s="8" t="s">
        <v>106</v>
      </c>
      <c r="E60" s="7">
        <f t="shared" si="1"/>
        <v>2983.3333333333335</v>
      </c>
      <c r="F60" s="7">
        <v>3580</v>
      </c>
      <c r="G60" s="31"/>
      <c r="H60" s="7">
        <f t="shared" si="0"/>
        <v>0</v>
      </c>
    </row>
    <row r="61" spans="1:8" ht="30">
      <c r="A61" s="51"/>
      <c r="B61" s="20"/>
      <c r="C61" s="9" t="s">
        <v>107</v>
      </c>
      <c r="D61" s="8" t="s">
        <v>108</v>
      </c>
      <c r="E61" s="7">
        <f t="shared" si="1"/>
        <v>275</v>
      </c>
      <c r="F61" s="7">
        <v>330</v>
      </c>
      <c r="G61" s="31"/>
      <c r="H61" s="7">
        <f t="shared" si="0"/>
        <v>0</v>
      </c>
    </row>
    <row r="62" spans="1:8" ht="15">
      <c r="A62" s="52" t="s">
        <v>109</v>
      </c>
      <c r="B62" s="21" t="s">
        <v>110</v>
      </c>
      <c r="G62" s="31"/>
      <c r="H62" s="7">
        <f t="shared" si="0"/>
        <v>0</v>
      </c>
    </row>
    <row r="63" spans="1:11" ht="45">
      <c r="A63" s="52"/>
      <c r="B63" s="4"/>
      <c r="C63" s="9" t="s">
        <v>111</v>
      </c>
      <c r="D63" s="8" t="s">
        <v>112</v>
      </c>
      <c r="E63" s="7">
        <f>F63/1.2</f>
        <v>83.33333333333334</v>
      </c>
      <c r="F63" s="7">
        <v>100</v>
      </c>
      <c r="G63" s="31"/>
      <c r="H63" s="7">
        <f t="shared" si="0"/>
        <v>0</v>
      </c>
      <c r="I63" s="9" t="s">
        <v>29</v>
      </c>
      <c r="J63" s="9" t="s">
        <v>53</v>
      </c>
      <c r="K63" s="9" t="s">
        <v>60</v>
      </c>
    </row>
    <row r="64" spans="1:8" ht="15">
      <c r="A64" s="53" t="s">
        <v>113</v>
      </c>
      <c r="B64" s="22" t="s">
        <v>114</v>
      </c>
      <c r="G64" s="31"/>
      <c r="H64" s="7">
        <f t="shared" si="0"/>
        <v>0</v>
      </c>
    </row>
    <row r="65" spans="1:9" ht="30">
      <c r="A65" s="53"/>
      <c r="B65" s="4"/>
      <c r="C65" s="9" t="s">
        <v>115</v>
      </c>
      <c r="D65" s="6" t="s">
        <v>132</v>
      </c>
      <c r="E65" s="7">
        <f>F65/1.2</f>
        <v>16.666666666666668</v>
      </c>
      <c r="F65" s="7">
        <v>20</v>
      </c>
      <c r="G65" s="31"/>
      <c r="H65" s="7">
        <f t="shared" si="0"/>
        <v>0</v>
      </c>
      <c r="I65" s="9" t="s">
        <v>29</v>
      </c>
    </row>
    <row r="66" spans="1:9" ht="30">
      <c r="A66" s="53"/>
      <c r="B66" s="4"/>
      <c r="C66" s="9" t="s">
        <v>116</v>
      </c>
      <c r="D66" s="6" t="s">
        <v>133</v>
      </c>
      <c r="E66" s="7">
        <f>F66/1.2</f>
        <v>8.333333333333334</v>
      </c>
      <c r="F66" s="7">
        <v>10</v>
      </c>
      <c r="G66" s="31"/>
      <c r="H66" s="7">
        <f t="shared" si="0"/>
        <v>0</v>
      </c>
      <c r="I66" s="9" t="s">
        <v>29</v>
      </c>
    </row>
    <row r="67" spans="1:8" ht="15">
      <c r="A67" s="24" t="s">
        <v>117</v>
      </c>
      <c r="B67" s="24" t="s">
        <v>118</v>
      </c>
      <c r="D67" s="49" t="s">
        <v>125</v>
      </c>
      <c r="E67" s="49"/>
      <c r="F67" s="49"/>
      <c r="G67" s="49"/>
      <c r="H67" s="30">
        <f>SUM(H4:H66)</f>
        <v>0</v>
      </c>
    </row>
    <row r="68" spans="4:8" ht="15">
      <c r="D68" s="50" t="s">
        <v>126</v>
      </c>
      <c r="E68" s="50"/>
      <c r="F68" s="50"/>
      <c r="G68" s="50"/>
      <c r="H68" s="7">
        <f>H67/1.2</f>
        <v>0</v>
      </c>
    </row>
    <row r="69" spans="4:8" ht="15">
      <c r="D69" s="50" t="s">
        <v>127</v>
      </c>
      <c r="E69" s="50"/>
      <c r="F69" s="50"/>
      <c r="G69" s="50"/>
      <c r="H69" s="7">
        <f>H68*0.2</f>
        <v>0</v>
      </c>
    </row>
    <row r="72" ht="15">
      <c r="D72" s="32" t="s">
        <v>134</v>
      </c>
    </row>
  </sheetData>
  <mergeCells count="14">
    <mergeCell ref="D67:G67"/>
    <mergeCell ref="D68:G68"/>
    <mergeCell ref="D69:G69"/>
    <mergeCell ref="A57:A61"/>
    <mergeCell ref="A62:A63"/>
    <mergeCell ref="A64:A66"/>
    <mergeCell ref="I2:K2"/>
    <mergeCell ref="C1:K1"/>
    <mergeCell ref="A41:A56"/>
    <mergeCell ref="A1:B1"/>
    <mergeCell ref="A12:A34"/>
    <mergeCell ref="A35:A40"/>
    <mergeCell ref="A3:A11"/>
    <mergeCell ref="C29:C33"/>
  </mergeCells>
  <hyperlinks>
    <hyperlink ref="C4" r:id="rId1" display="http://pics.skola.sk/blog/Stol%20so%20zasuvkou%20a%20prednym%20celom.png"/>
    <hyperlink ref="C5" r:id="rId2" display="http://pics.skola.sk/blog/Stol%20s%20prednym%20celom.png"/>
    <hyperlink ref="C7" r:id="rId3" display="Školská lavica pre 1 žiaka (hranatý tvar)"/>
    <hyperlink ref="C8" r:id="rId4" display="http://pics.skola.sk/blog/Obly%20tvar%202.png"/>
    <hyperlink ref="C9" r:id="rId5" display="http://pics.skola.sk/blog/Obly_tvar%201.png"/>
    <hyperlink ref="I9" r:id="rId6" display="http://pics.skola.sk/blog/Obly%20tvar%203.png"/>
    <hyperlink ref="C12" r:id="rId7" display="http://pics.skola.sk/blog/Policova%20zostava%20-%20otvorena2.png"/>
    <hyperlink ref="I12" r:id="rId8" display="http://pics.skola.sk/blog/Policova%20zostava%20-%20otvorena.png"/>
    <hyperlink ref="J12" r:id="rId9" display="http://pics.skola.sk/blog/Policova%20zostava%20-%20otvorena3.png"/>
    <hyperlink ref="C13" r:id="rId10" display="http://pics.skola.sk/blog/Policova%20zostava%20-%20zatvorena.png"/>
    <hyperlink ref="I13" r:id="rId11" display="http://pics.skola.sk/blog/Policova%20zostava%20-%20zatvorena2.png"/>
    <hyperlink ref="J13" r:id="rId12" display="http://pics.skola.sk/blog/Policova%20zostava%20-%20zatvorena3.png"/>
    <hyperlink ref="C14" r:id="rId13" display="http://pics.skola.sk/blog/Predelovy%20paravan.jpg"/>
    <hyperlink ref="C15" r:id="rId14" display="http://pics.skola.sk/blog/Pojazdna%20obojstranna%20magneticka%20tabula%20s%20antimikrobialnou%20upravou.jpg"/>
    <hyperlink ref="C16" r:id="rId15" display="http://pics.skola.sk/blog/Stojan%20na%20kvety%20antimikrobialna%20uprava.jpg"/>
    <hyperlink ref="C17" r:id="rId16" display="http://pics.skola.sk/blog/Vozik%20antimikrobialna%20uprava%2016%20uloznych%20priestorov.jpg"/>
    <hyperlink ref="C18" r:id="rId17" display="http://pics.skola.sk/blog/Gauc.png"/>
    <hyperlink ref="I18" r:id="rId18" display="http://pics.skola.sk/blog/Gauc_2.png"/>
    <hyperlink ref="C19" r:id="rId19" display="http://pics.skola.sk/blog/Kreslo.png"/>
    <hyperlink ref="C20" r:id="rId20" display="http://pics.skola.sk/blog/Stolik.jpg"/>
    <hyperlink ref="C21" r:id="rId21" display="http://pics.skola.sk/blog/Tuli-vak%20-%20mensi.jpg"/>
    <hyperlink ref="I21" r:id="rId22" display="http://pics.skola.sk/blog/Tuli-vak%20-%20mensi_2.jpg"/>
    <hyperlink ref="C22" r:id="rId23" display="http://pics.skola.sk/blog/Tuli-vak%20-%20vacsi.jpg"/>
    <hyperlink ref="I22" r:id="rId24" display="http://pics.skola.sk/blog/Tuli-vak%20-%20vacsi2.jpg"/>
    <hyperlink ref="C25" r:id="rId25" display="http://pics.skola.sk/blog/Koberec%20-%20(2000x3000x10mm)%20-%20prirodny.png"/>
    <hyperlink ref="I25" r:id="rId26" display="http://pics.skola.sk/blog/Koberec%20-%20(2000x3000x10mm)%20-%20prirodny_2.png"/>
    <hyperlink ref="C26" r:id="rId27" display="http://pics.skola.sk/blog/Koberec%20-%20(2000x2000mm).png"/>
    <hyperlink ref="I26" r:id="rId28" display="http://pics.skola.sk/blog/19600033C.jpg"/>
    <hyperlink ref="J26" r:id="rId29" display="http://pics.skola.sk/blog/19600046C.jpg"/>
    <hyperlink ref="K26" r:id="rId30" display="http://pics.skola.sk/blog/Koberec%20-%20(2000x2000mm)_2.png"/>
    <hyperlink ref="C27" r:id="rId31" display="http://pics.skola.sk/blog/19600040B.jpg"/>
    <hyperlink ref="I27" r:id="rId32" display="http://pics.skola.sk/blog/19600055C.jpg"/>
    <hyperlink ref="J27" r:id="rId33" display="http://pics.skola.sk/blog/19600048B.jpg"/>
    <hyperlink ref="C28" r:id="rId34" display="http://pics.skola.sk/blog/Podlaha%20-%20puzzle%20(1000x1000x25mm)_2.jpg"/>
    <hyperlink ref="I28" r:id="rId35" display="http://pics.skola.sk/blog/Podlaha%20-%20puzzle%20(1000x1000x25mm)_3.jpg"/>
    <hyperlink ref="J28" r:id="rId36" display="http://pics.skola.sk/blog/Podlaha%20-%20puzzle%20(1000x1000x25mm).jpg"/>
    <hyperlink ref="I29" r:id="rId37" display="http://pics.skola.sk/blog/1042000%20Tangram.JPG"/>
    <hyperlink ref="I30" r:id="rId38" display="Obr. 2"/>
    <hyperlink ref="I31" r:id="rId39" display="Obr. 3"/>
    <hyperlink ref="C36" r:id="rId40" display="http://pics.skola.sk/blog/17800738C.jpg"/>
    <hyperlink ref="I36" r:id="rId41" display="http://pics.skola.sk/blog/17800546C.jpg"/>
    <hyperlink ref="J36" r:id="rId42" display="http://pics.skola.sk/blog/17800484C.jpg"/>
    <hyperlink ref="C37" r:id="rId43" display="http://pics.skola.sk/blog/17800801B.png"/>
    <hyperlink ref="I37" r:id="rId44" display="http://pics.skola.sk/blog/17800376C.jpg"/>
    <hyperlink ref="J37" r:id="rId45" display="http://pics.skola.sk/blog/17800800B.png"/>
    <hyperlink ref="K37" r:id="rId46" display="http://pics.skola.sk/blog/17800817B.png"/>
    <hyperlink ref="C38" r:id="rId47" display="http://pics.skola.sk/blog/shutterstock_1316170937%20%5bConverted%5d.png"/>
    <hyperlink ref="I38" r:id="rId48" display="http://pics.skola.sk/blog/meter_krat_meter_8.png"/>
    <hyperlink ref="J38" r:id="rId49" display="http://pics.skola.sk/blog/meter_krat_meter_7.png"/>
    <hyperlink ref="K38" r:id="rId50" display="http://pics.skola.sk/blog/meter_krat_meter_3.png"/>
    <hyperlink ref="C40" r:id="rId51" display="http://pics.skola.sk/blog/17800587D.png"/>
    <hyperlink ref="C39" r:id="rId52" display="http://pics.skola.sk/blog/17800413D.png"/>
    <hyperlink ref="I39" r:id="rId53" display="http://pics.skola.sk/blog/17800343D.png"/>
    <hyperlink ref="J39" r:id="rId54" display="http://pics.skola.sk/blog/17800268D.png"/>
    <hyperlink ref="K39" r:id="rId55" display="http://pics.skola.sk/blog/17800155D.png"/>
    <hyperlink ref="I40" r:id="rId56" display="http://pics.skola.sk/blog/17800202D.png"/>
    <hyperlink ref="J40" r:id="rId57" display="http://pics.skola.sk/blog/17800400D.png"/>
    <hyperlink ref="K40" r:id="rId58" display="http://pics.skola.sk/blog/17800470D.png"/>
    <hyperlink ref="C45" r:id="rId59" display="http://pics.skola.sk/blog/Sach.jpg"/>
    <hyperlink ref="C48" r:id="rId60" display="http://pics.skola.sk/blog/Stolny%20tenis.jpg"/>
    <hyperlink ref="C49" r:id="rId61" display="http://pics.skola.sk/blog/Futbal.jpg"/>
    <hyperlink ref="C50" r:id="rId62" display="http://pics.skola.sk/blog/10300596C.jpg"/>
    <hyperlink ref="C51" r:id="rId63" display="http://pics.skola.sk/blog/Hokej_2.jpg"/>
    <hyperlink ref="C52" r:id="rId64" display="http://pics.skola.sk/blog/fackomer.jpg"/>
    <hyperlink ref="C53" r:id="rId65" display="http://pics.skola.sk/blog/taziskovy%20exponat_2.jpg"/>
    <hyperlink ref="C58" r:id="rId66" display="http://pics.skola.sk/blog/Podium%2032%20panelov.jpg"/>
    <hyperlink ref="C59" r:id="rId67" display="http://pics.skola.sk/blog/Podium%2024%20panelov.jpg"/>
    <hyperlink ref="C61" r:id="rId68" display="http://pics.skola.sk/blog/Podium%201%20panel.jpg"/>
    <hyperlink ref="C63" r:id="rId69" display="http://pics.skola.sk/blog/Polepy_2.jpg"/>
    <hyperlink ref="I63" r:id="rId70" display="http://pics.skola.sk/blog/Polepy_3.jpg"/>
    <hyperlink ref="J63" r:id="rId71" display="http://pics.skola.sk/blog/Polepy_5.jpg"/>
    <hyperlink ref="K63" r:id="rId72" display="http://pics.skola.sk/blog/Polepy.jpg"/>
    <hyperlink ref="C65" r:id="rId73" display="Polepy schody - väčšie"/>
    <hyperlink ref="I65" r:id="rId74" display="http://pics.skola.sk/blog/Polepy%20schodu%20do%20200x200cm_2.jpg"/>
    <hyperlink ref="C66" r:id="rId75" display="http://pics.skola.sk/blog/Polepy%20schodu%20do%20200x9cm.png"/>
    <hyperlink ref="I66" r:id="rId76" display="http://pics.skola.sk/blog/Polepy%20schodu%20do%20200x9cm_2.png"/>
    <hyperlink ref="C23" r:id="rId77" display="http://pics.skola.sk/blog/Molitanova%20pohovka_1.jpg"/>
    <hyperlink ref="I23" r:id="rId78" display="http://pics.skola.sk/blog/Molitanova%20pohovka_2.jpg"/>
    <hyperlink ref="J23" r:id="rId79" display="http://pics.skola.sk/blog/Molitanova%20pohovka_3.jpg"/>
    <hyperlink ref="C24" r:id="rId80" display="http://pics.skola.sk/blog/Matrace_kruh.jpg"/>
    <hyperlink ref="C34" r:id="rId81" display="http://pics.skola.sk/blog/Slnecna_sustava_1.jpg"/>
    <hyperlink ref="I34" r:id="rId82" display="http://pics.skola.sk/blog/Slnecna_sustava.jpg"/>
    <hyperlink ref="C46" r:id="rId83" display="http://pics.skola.sk/blog/Sachovnica.jpg"/>
    <hyperlink ref="C47" r:id="rId84" display="http://pics.skola.sk/blog/Figurky.jpg"/>
    <hyperlink ref="C54" r:id="rId85" display="http://pics.skola.sk/blog/32-tlacidlovy-postreh.jpg"/>
    <hyperlink ref="C55" r:id="rId86" display="http://pics.skola.sk/blog/4-tlacidlovy-postreh.jpg"/>
    <hyperlink ref="C56" r:id="rId87" display="http://pics.skola.sk/blog/elektronicke-pexeso.jpg"/>
    <hyperlink ref="C60" r:id="rId88" display="http://pics.skola.sk/blog/Podium%2018%20panelov.jpg"/>
    <hyperlink ref="I33" r:id="rId89" display="Obr.1"/>
    <hyperlink ref="I32" r:id="rId90" display="http://pics.skola.sk/blog/labyrint_1.jpg"/>
    <hyperlink ref="I7" r:id="rId91" display="http://pics.skola.sk/blog/variabilne-zostavy-priklady.jpg"/>
  </hyperlinks>
  <printOptions/>
  <pageMargins left="0.7" right="0.7" top="0.75" bottom="0.75" header="0.3" footer="0.3"/>
  <pageSetup horizontalDpi="600" verticalDpi="600" orientation="portrait" paperSize="9" r:id="rId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Zbitekova Beata</dc:creator>
  <cp:keywords/>
  <dc:description/>
  <cp:lastModifiedBy>Cervenec Peter</cp:lastModifiedBy>
  <dcterms:created xsi:type="dcterms:W3CDTF">2021-05-20T18:48:07Z</dcterms:created>
  <dcterms:modified xsi:type="dcterms:W3CDTF">2021-05-25T07:22:36Z</dcterms:modified>
  <cp:category/>
  <cp:version/>
  <cp:contentType/>
  <cp:contentStatus/>
</cp:coreProperties>
</file>